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<sst xmlns="http://schemas.openxmlformats.org/spreadsheetml/2006/main" count="186" uniqueCount="154">
  <si>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</si>
  <si>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</si>
  <si>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</si>
  <si>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</si>
  <si>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</si>
  <si>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</si>
  <si>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</si>
  <si>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February 9, 2006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</si>
  <si>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</si>
  <si>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</si>
  <si>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</si>
  <si>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</si>
  <si>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</si>
  <si>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</si>
  <si>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</si>
  <si>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</si>
  <si>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</si>
  <si>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</si>
  <si>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</si>
  <si>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</si>
  <si>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</si>
  <si>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</si>
  <si>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</si>
  <si>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</si>
  <si>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</si>
  <si>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</si>
  <si>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</si>
  <si>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</si>
  <si>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                </t>
  </si>
  <si>
    <t>Brown &amp; Brown, Inc.</t>
  </si>
  <si>
    <t>CONSOLIDATED STATEMENTS OF INCOME</t>
  </si>
  <si>
    <t>(in thousands, except per share data)</t>
  </si>
  <si>
    <t>(unaudited)</t>
  </si>
  <si>
    <t>For the</t>
  </si>
  <si>
    <t>Three Months Ended</t>
  </si>
  <si>
    <t>Twelve Months Ended</t>
  </si>
  <si>
    <t>December 31</t>
  </si>
  <si>
    <t>2005</t>
  </si>
  <si>
    <t>2004</t>
  </si>
  <si>
    <t>REVENUES</t>
  </si>
  <si>
    <t>Commissions and fees</t>
  </si>
  <si>
    <t>Investment income</t>
  </si>
  <si>
    <t>Other income, net</t>
  </si>
  <si>
    <t>Total revenues</t>
  </si>
  <si>
    <t>EXPENSES</t>
  </si>
  <si>
    <t>Employee compensation and benefits</t>
  </si>
  <si>
    <t>Non-cash stock grant compensation</t>
  </si>
  <si>
    <t>Other operating expenses</t>
  </si>
  <si>
    <t>Amortization</t>
  </si>
  <si>
    <t>Depreciation</t>
  </si>
  <si>
    <t>Interest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</si>
  <si>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</si>
  <si>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</si>
  <si>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</si>
  <si>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</si>
  <si>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</si>
  <si>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</si>
  <si>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</si>
  <si>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</t>
  </si>
  <si>
    <t>outstanding:</t>
  </si>
  <si>
    <t>Dividends declared per share:</t>
  </si>
  <si>
    <t>-3-</t>
  </si>
  <si>
    <t xml:space="preserve">  </t>
  </si>
  <si>
    <t>INTERNAL GROWTH SCHEDULE</t>
  </si>
  <si>
    <t>Core Commissions and Fees(1)</t>
  </si>
  <si>
    <t>Three Months Ended December 31, 2005</t>
  </si>
  <si>
    <t>(in thousands)</t>
  </si>
  <si>
    <t>Quarter</t>
  </si>
  <si>
    <t>Total</t>
  </si>
  <si>
    <t>Less</t>
  </si>
  <si>
    <t>Internal</t>
  </si>
  <si>
    <t>Ended</t>
  </si>
  <si>
    <t>Net</t>
  </si>
  <si>
    <t>Acquisition</t>
  </si>
  <si>
    <t>12/31/05</t>
  </si>
  <si>
    <t>12/31/04</t>
  </si>
  <si>
    <t>Change</t>
  </si>
  <si>
    <t>Growth %</t>
  </si>
  <si>
    <t>Revenues</t>
  </si>
  <si>
    <t>Florida Retail</t>
  </si>
  <si>
    <t>6.6%</t>
  </si>
  <si>
    <t>2.9%</t>
  </si>
  <si>
    <t>National Retail</t>
  </si>
  <si>
    <t>9.5%</t>
  </si>
  <si>
    <t>(0.7)%</t>
  </si>
  <si>
    <t>Western Retail</t>
  </si>
  <si>
    <t>7.6%</t>
  </si>
  <si>
    <t>3.2%</t>
  </si>
  <si>
    <t>Total Retail</t>
  </si>
  <si>
    <t>8.0%</t>
  </si>
  <si>
    <t>1.5%</t>
  </si>
  <si>
    <t>Professional Programs</t>
  </si>
  <si>
    <t>(2.3)%</t>
  </si>
  <si>
    <t>-</t>
  </si>
  <si>
    <t>Special Programs</t>
  </si>
  <si>
    <t>27.9%</t>
  </si>
  <si>
    <t>10.7%</t>
  </si>
  <si>
    <t>Total Programs</t>
  </si>
  <si>
    <t>17.2%</t>
  </si>
  <si>
    <t>6.1%</t>
  </si>
  <si>
    <t>Brokerage</t>
  </si>
  <si>
    <t>175.6%</t>
  </si>
  <si>
    <t>34.5%</t>
  </si>
  <si>
    <t>TPA Services</t>
  </si>
  <si>
    <t>8.9%</t>
  </si>
  <si>
    <t>Total Core Commissions</t>
  </si>
  <si>
    <t>and Fees (1)</t>
  </si>
  <si>
    <t>22.8%</t>
  </si>
  <si>
    <t>5.2%</t>
  </si>
  <si>
    <t>Reconciliation of Internal Growth Schedule</t>
  </si>
  <si>
    <t>to Total Commissions and Fees</t>
  </si>
  <si>
    <t>Included in the Consolidated Statements of Income</t>
  </si>
  <si>
    <t>for the Three Months Ended December 31, 2005 and 2004</t>
  </si>
  <si>
    <t>Total core commissions and fees(1)</t>
  </si>
  <si>
    <t>Contingent commissions</t>
  </si>
  <si>
    <t>Divested business</t>
  </si>
  <si>
    <t>Total Commission &amp; Fees</t>
  </si>
  <si>
    <t>CONSOLIDATED BALANCE SHEETS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</si>
  <si>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</si>
  <si>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</si>
  <si>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</si>
  <si>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</si>
  <si>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</si>
  <si>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</si>
  <si>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</si>
  <si>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Other current assets</t>
  </si>
  <si>
    <t>Total current assets</t>
  </si>
  <si>
    <t>Fixed assets, net</t>
  </si>
  <si>
    <t>Goodwill</t>
  </si>
  <si>
    <t>Amortizable intangible assets, net</t>
  </si>
  <si>
    <t>Investments</t>
  </si>
  <si>
    <t>Other assets</t>
  </si>
  <si>
    <t>Total assets</t>
  </si>
  <si>
    <t>LIABILITIES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</si>
  <si>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</si>
  <si>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</si>
  <si>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</si>
  <si>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</si>
  <si>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</si>
  <si>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</si>
  <si>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</si>
  <si>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</si>
  <si>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</si>
  <si>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</si>
  <si>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</t>
  </si>
  <si>
    <t>Common stock, par value $0.10 per share;</t>
  </si>
  <si>
    <t>authorized 280,000 shares;  issued and</t>
  </si>
  <si>
    <t>outstanding, 139,383 at 2005 and 138,318 at 2004</t>
  </si>
  <si>
    <t>Additional paid-in capital</t>
  </si>
  <si>
    <t>Retained earnings</t>
  </si>
  <si>
    <t>Accumulated other comprehensive income</t>
  </si>
  <si>
    <t>Total shareholders' equity</t>
  </si>
  <si>
    <t>Total liabilities and shareholders' equity</t>
  </si>
  <si>
    <t>-5-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</si>
</sst>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5" width="10.7109375" style="0" customWidth="1"/>
    <col min="6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1:5" ht="15">
      <c r="A4" s="2" t="s">
        <v>29</v>
      </c>
      <c r="B4" s="2"/>
      <c r="C4" s="2"/>
      <c r="D4" s="2"/>
      <c r="E4" s="2"/>
    </row>
    <row r="5" spans="1:5" ht="15">
      <c r="A5" s="2" t="s">
        <v>30</v>
      </c>
      <c r="B5" s="2"/>
      <c r="C5" s="2"/>
      <c r="D5" s="2"/>
      <c r="E5" s="2"/>
    </row>
    <row r="6" spans="1:5" ht="15">
      <c r="A6" s="1" t="s">
        <v>31</v>
      </c>
      <c r="B6" s="1"/>
      <c r="C6" s="1"/>
      <c r="D6" s="1"/>
      <c r="E6" s="1"/>
    </row>
    <row r="7" spans="1:5" ht="15">
      <c r="A7" s="1" t="s">
        <v>32</v>
      </c>
      <c r="B7" s="1"/>
      <c r="C7" s="1"/>
      <c r="D7" s="1"/>
      <c r="E7" s="1"/>
    </row>
    <row r="8" spans="2:5" ht="15">
      <c r="B8" s="2"/>
      <c r="C8" s="2"/>
      <c r="D8" s="2"/>
      <c r="E8" s="2"/>
    </row>
    <row r="9" spans="2:5" ht="15">
      <c r="B9" s="2" t="s">
        <v>33</v>
      </c>
      <c r="C9" s="2"/>
      <c r="D9" s="2" t="s">
        <v>33</v>
      </c>
      <c r="E9" s="2"/>
    </row>
    <row r="10" spans="2:5" ht="15">
      <c r="B10" s="2" t="s">
        <v>34</v>
      </c>
      <c r="C10" s="2"/>
      <c r="D10" s="2" t="s">
        <v>35</v>
      </c>
      <c r="E10" s="2"/>
    </row>
    <row r="11" spans="2:5" ht="15">
      <c r="B11" s="2" t="s">
        <v>36</v>
      </c>
      <c r="C11" s="2"/>
      <c r="D11" s="2" t="s">
        <v>36</v>
      </c>
      <c r="E11" s="2"/>
    </row>
    <row r="12" spans="2:5" ht="15">
      <c r="B12" s="3" t="s">
        <v>37</v>
      </c>
      <c r="C12" s="3" t="s">
        <v>38</v>
      </c>
      <c r="D12" s="3" t="s">
        <v>37</v>
      </c>
      <c r="E12" s="3" t="s">
        <v>38</v>
      </c>
    </row>
    <row r="13" ht="15">
      <c r="A13" s="3" t="s">
        <v>39</v>
      </c>
    </row>
    <row r="14" spans="1:5" ht="15">
      <c r="A14" t="s">
        <v>40</v>
      </c>
      <c r="B14" s="4">
        <v>194046</v>
      </c>
      <c r="C14" s="4">
        <v>158352</v>
      </c>
      <c r="D14" s="4">
        <v>775543</v>
      </c>
      <c r="E14" s="4">
        <v>638267</v>
      </c>
    </row>
    <row r="15" spans="1:5" ht="15">
      <c r="A15" t="s">
        <v>41</v>
      </c>
      <c r="B15" s="5">
        <v>2303</v>
      </c>
      <c r="C15" s="5">
        <v>1108</v>
      </c>
      <c r="D15" s="5">
        <v>6578</v>
      </c>
      <c r="E15" s="5">
        <v>2715</v>
      </c>
    </row>
    <row r="16" spans="1:5" ht="15">
      <c r="A16" t="s">
        <v>42</v>
      </c>
      <c r="B16" s="5">
        <v>508</v>
      </c>
      <c r="C16" s="5">
        <v>3586</v>
      </c>
      <c r="D16" s="5">
        <v>3686</v>
      </c>
      <c r="E16" s="5">
        <v>5952</v>
      </c>
    </row>
    <row r="17" spans="1:5" ht="15">
      <c r="A17" s="3" t="s">
        <v>43</v>
      </c>
      <c r="B17" s="5">
        <v>196857</v>
      </c>
      <c r="C17" s="5">
        <v>163046</v>
      </c>
      <c r="D17" s="5">
        <v>785807</v>
      </c>
      <c r="E17" s="5">
        <v>646934</v>
      </c>
    </row>
    <row r="18" ht="15">
      <c r="A18" s="3"/>
    </row>
    <row r="19" ht="15">
      <c r="A19" s="3" t="s">
        <v>44</v>
      </c>
    </row>
    <row r="20" spans="1:5" ht="15">
      <c r="A20" t="s">
        <v>45</v>
      </c>
      <c r="B20" s="5">
        <v>96450</v>
      </c>
      <c r="C20" s="5">
        <v>82220</v>
      </c>
      <c r="D20" s="5">
        <v>374943</v>
      </c>
      <c r="E20" s="5">
        <v>314221</v>
      </c>
    </row>
    <row r="21" spans="1:5" ht="15">
      <c r="A21" t="s">
        <v>46</v>
      </c>
      <c r="B21" s="5">
        <v>977</v>
      </c>
      <c r="C21" s="5">
        <v>741</v>
      </c>
      <c r="D21" s="5">
        <v>3337</v>
      </c>
      <c r="E21" s="5">
        <v>2625</v>
      </c>
    </row>
    <row r="22" spans="1:5" ht="15">
      <c r="A22" t="s">
        <v>47</v>
      </c>
      <c r="B22" s="5">
        <v>26862</v>
      </c>
      <c r="C22" s="5">
        <v>21506</v>
      </c>
      <c r="D22" s="5">
        <v>105622</v>
      </c>
      <c r="E22" s="5">
        <v>84927</v>
      </c>
    </row>
    <row r="23" spans="1:5" ht="15">
      <c r="A23" t="s">
        <v>48</v>
      </c>
      <c r="B23" s="5">
        <v>8901</v>
      </c>
      <c r="C23" s="5">
        <v>6069</v>
      </c>
      <c r="D23" s="5">
        <v>33245</v>
      </c>
      <c r="E23" s="5">
        <v>22146</v>
      </c>
    </row>
    <row r="24" spans="1:5" ht="15">
      <c r="A24" t="s">
        <v>49</v>
      </c>
      <c r="B24" s="5">
        <v>2629</v>
      </c>
      <c r="C24" s="5">
        <v>2249</v>
      </c>
      <c r="D24" s="5">
        <v>10061</v>
      </c>
      <c r="E24" s="5">
        <v>8910</v>
      </c>
    </row>
    <row r="25" spans="1:5" ht="15">
      <c r="A25" t="s">
        <v>50</v>
      </c>
      <c r="B25" s="5">
        <v>3578</v>
      </c>
      <c r="C25" s="5">
        <v>3457</v>
      </c>
      <c r="D25" s="5">
        <v>14469</v>
      </c>
      <c r="E25" s="5">
        <v>7156</v>
      </c>
    </row>
    <row r="26" spans="1:5" ht="15">
      <c r="A26" s="3" t="s">
        <v>51</v>
      </c>
      <c r="B26" s="5">
        <v>139397</v>
      </c>
      <c r="C26" s="5">
        <v>116242</v>
      </c>
      <c r="D26" s="5">
        <v>541677</v>
      </c>
      <c r="E26" s="5">
        <v>439985</v>
      </c>
    </row>
    <row r="28" spans="1:5" ht="15">
      <c r="A28" t="s">
        <v>52</v>
      </c>
      <c r="B28" s="5">
        <v>57460</v>
      </c>
      <c r="C28" s="5">
        <v>46804</v>
      </c>
      <c r="D28" s="5">
        <v>244130</v>
      </c>
      <c r="E28" s="5">
        <v>206949</v>
      </c>
    </row>
    <row r="30" spans="1:5" ht="15">
      <c r="A30" t="s">
        <v>53</v>
      </c>
      <c r="B30" s="5">
        <v>21743</v>
      </c>
      <c r="C30" s="5">
        <v>16548</v>
      </c>
      <c r="D30" s="5">
        <v>93579</v>
      </c>
      <c r="E30" s="5">
        <v>78106</v>
      </c>
    </row>
    <row r="32" spans="1:5" ht="15">
      <c r="A32" t="s">
        <v>54</v>
      </c>
      <c r="B32" s="4">
        <v>35717</v>
      </c>
      <c r="C32" s="4">
        <v>30256</v>
      </c>
      <c r="D32" s="4">
        <v>150551</v>
      </c>
      <c r="E32" s="4">
        <v>128843</v>
      </c>
    </row>
    <row r="33" spans="2:5" ht="15">
      <c r="B33" t="e">
        <f>#N/A</f>
        <v>#N/A</v>
      </c>
      <c r="C33" t="e">
        <f>#N/A</f>
        <v>#N/A</v>
      </c>
      <c r="D33" t="e">
        <f>#N/A</f>
        <v>#N/A</v>
      </c>
      <c r="E33" t="e">
        <f>#N/A</f>
        <v>#N/A</v>
      </c>
    </row>
    <row r="34" ht="15">
      <c r="A34" t="s">
        <v>55</v>
      </c>
    </row>
    <row r="35" spans="1:5" ht="15">
      <c r="A35" t="s">
        <v>56</v>
      </c>
      <c r="B35" s="6">
        <v>0.26</v>
      </c>
      <c r="C35" s="6">
        <v>0.22</v>
      </c>
      <c r="D35" s="6">
        <v>1.09</v>
      </c>
      <c r="E35" s="6">
        <v>0.93</v>
      </c>
    </row>
    <row r="36" spans="2:5" ht="15">
      <c r="B36" t="e">
        <f>#N/A</f>
        <v>#N/A</v>
      </c>
      <c r="C36" t="e">
        <f>#N/A</f>
        <v>#N/A</v>
      </c>
      <c r="D36" t="e">
        <f>#N/A</f>
        <v>#N/A</v>
      </c>
      <c r="E36" t="e">
        <f>#N/A</f>
        <v>#N/A</v>
      </c>
    </row>
    <row r="37" spans="1:5" ht="15">
      <c r="A37" t="s">
        <v>57</v>
      </c>
      <c r="B37" s="6">
        <v>0.25</v>
      </c>
      <c r="C37" s="6">
        <v>0.22</v>
      </c>
      <c r="D37" s="6">
        <v>1.08</v>
      </c>
      <c r="E37" s="6">
        <v>0.93</v>
      </c>
    </row>
    <row r="38" spans="2:5" ht="15">
      <c r="B38" t="e">
        <f>#N/A</f>
        <v>#N/A</v>
      </c>
      <c r="C38" t="e">
        <f>#N/A</f>
        <v>#N/A</v>
      </c>
      <c r="D38" t="e">
        <f>#N/A</f>
        <v>#N/A</v>
      </c>
      <c r="E38" t="e">
        <f>#N/A</f>
        <v>#N/A</v>
      </c>
    </row>
    <row r="39" ht="15">
      <c r="A39" t="s">
        <v>58</v>
      </c>
    </row>
    <row r="40" ht="15">
      <c r="A40" t="s">
        <v>59</v>
      </c>
    </row>
    <row r="41" spans="1:5" ht="15">
      <c r="A41" t="s">
        <v>56</v>
      </c>
      <c r="B41" s="5">
        <v>139126</v>
      </c>
      <c r="C41" s="5">
        <v>138304</v>
      </c>
      <c r="D41" s="5">
        <v>138563</v>
      </c>
      <c r="E41" s="5">
        <v>137818</v>
      </c>
    </row>
    <row r="42" spans="2:5" ht="15">
      <c r="B42" t="e">
        <f>#N/A</f>
        <v>#N/A</v>
      </c>
      <c r="C42" t="e">
        <f>#N/A</f>
        <v>#N/A</v>
      </c>
      <c r="D42" t="e">
        <f>#N/A</f>
        <v>#N/A</v>
      </c>
      <c r="E42" t="e">
        <f>#N/A</f>
        <v>#N/A</v>
      </c>
    </row>
    <row r="43" spans="1:5" ht="15">
      <c r="A43" t="s">
        <v>57</v>
      </c>
      <c r="B43" s="5">
        <v>140443</v>
      </c>
      <c r="C43" s="5">
        <v>139374</v>
      </c>
      <c r="D43" s="5">
        <v>139776</v>
      </c>
      <c r="E43" s="5">
        <v>138888</v>
      </c>
    </row>
    <row r="44" spans="2:5" ht="15">
      <c r="B44" t="e">
        <f>#N/A</f>
        <v>#N/A</v>
      </c>
      <c r="C44" t="e">
        <f>#N/A</f>
        <v>#N/A</v>
      </c>
      <c r="D44" t="e">
        <f>#N/A</f>
        <v>#N/A</v>
      </c>
      <c r="E44" t="e">
        <f>#N/A</f>
        <v>#N/A</v>
      </c>
    </row>
    <row r="45" spans="1:5" ht="15">
      <c r="A45" t="s">
        <v>60</v>
      </c>
      <c r="B45" s="6">
        <v>0.05</v>
      </c>
      <c r="C45" s="6">
        <v>0.04</v>
      </c>
      <c r="D45" s="6">
        <v>0.17</v>
      </c>
      <c r="E45" s="6">
        <v>0.15</v>
      </c>
    </row>
    <row r="46" spans="2:5" ht="15">
      <c r="B46" t="e">
        <f>#N/A</f>
        <v>#N/A</v>
      </c>
      <c r="C46" t="e">
        <f>#N/A</f>
        <v>#N/A</v>
      </c>
      <c r="D46" t="e">
        <f>#N/A</f>
        <v>#N/A</v>
      </c>
      <c r="E46" t="e">
        <f>#N/A</f>
        <v>#N/A</v>
      </c>
    </row>
    <row r="48" spans="1:5" ht="15">
      <c r="A48" s="1" t="s">
        <v>61</v>
      </c>
      <c r="B48" s="1"/>
      <c r="C48" s="1"/>
      <c r="D48" s="1"/>
      <c r="E48" s="1"/>
    </row>
  </sheetData>
  <sheetProtection selectLockedCells="1" selectUnlockedCells="1"/>
  <mergeCells count="14">
    <mergeCell ref="A2:F2"/>
    <mergeCell ref="A4:E4"/>
    <mergeCell ref="A5:E5"/>
    <mergeCell ref="A6:E6"/>
    <mergeCell ref="A7:E7"/>
    <mergeCell ref="B8:C8"/>
    <mergeCell ref="D8:E8"/>
    <mergeCell ref="B9:C9"/>
    <mergeCell ref="D9:E9"/>
    <mergeCell ref="B10:C10"/>
    <mergeCell ref="D10:E10"/>
    <mergeCell ref="B11:C11"/>
    <mergeCell ref="D11:E11"/>
    <mergeCell ref="A48:E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1:6" ht="15">
      <c r="A2" s="2" t="s">
        <v>62</v>
      </c>
      <c r="B2" s="2"/>
      <c r="C2" s="2"/>
      <c r="D2" s="2"/>
      <c r="E2" s="2"/>
      <c r="F2" s="2"/>
    </row>
    <row r="4" spans="1:7" ht="15">
      <c r="A4" s="2" t="s">
        <v>29</v>
      </c>
      <c r="B4" s="2"/>
      <c r="C4" s="2"/>
      <c r="D4" s="2"/>
      <c r="E4" s="2"/>
      <c r="F4" s="2"/>
      <c r="G4" s="2"/>
    </row>
    <row r="5" spans="1:7" ht="15">
      <c r="A5" s="2" t="s">
        <v>63</v>
      </c>
      <c r="B5" s="2"/>
      <c r="C5" s="2"/>
      <c r="D5" s="2"/>
      <c r="E5" s="2"/>
      <c r="F5" s="2"/>
      <c r="G5" s="2"/>
    </row>
    <row r="6" spans="1:7" ht="15">
      <c r="A6" s="2" t="s">
        <v>64</v>
      </c>
      <c r="B6" s="2"/>
      <c r="C6" s="2"/>
      <c r="D6" s="2"/>
      <c r="E6" s="2"/>
      <c r="F6" s="2"/>
      <c r="G6" s="2"/>
    </row>
    <row r="7" spans="1:7" ht="15">
      <c r="A7" s="2" t="s">
        <v>65</v>
      </c>
      <c r="B7" s="2"/>
      <c r="C7" s="2"/>
      <c r="D7" s="2"/>
      <c r="E7" s="2"/>
      <c r="F7" s="2"/>
      <c r="G7" s="2"/>
    </row>
    <row r="8" spans="1:7" ht="15">
      <c r="A8" s="1" t="s">
        <v>66</v>
      </c>
      <c r="B8" s="1"/>
      <c r="C8" s="1"/>
      <c r="D8" s="1"/>
      <c r="E8" s="1"/>
      <c r="F8" s="1"/>
      <c r="G8" s="1"/>
    </row>
    <row r="9" spans="1:7" ht="15">
      <c r="A9" s="1" t="s">
        <v>32</v>
      </c>
      <c r="B9" s="1"/>
      <c r="C9" s="1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2:7" ht="15">
      <c r="B11" s="3"/>
      <c r="C11" s="3"/>
      <c r="D11" s="3"/>
      <c r="E11" s="3"/>
      <c r="F11" s="3"/>
      <c r="G11" s="3"/>
    </row>
    <row r="12" spans="2:7" ht="15">
      <c r="B12" s="3" t="s">
        <v>67</v>
      </c>
      <c r="C12" s="3" t="s">
        <v>67</v>
      </c>
      <c r="D12" s="3" t="s">
        <v>68</v>
      </c>
      <c r="E12" s="3" t="s">
        <v>68</v>
      </c>
      <c r="F12" s="3" t="s">
        <v>69</v>
      </c>
      <c r="G12" s="3" t="s">
        <v>70</v>
      </c>
    </row>
    <row r="13" spans="2:7" ht="15">
      <c r="B13" s="3" t="s">
        <v>71</v>
      </c>
      <c r="C13" s="3" t="s">
        <v>71</v>
      </c>
      <c r="D13" s="3" t="s">
        <v>72</v>
      </c>
      <c r="E13" s="3" t="s">
        <v>72</v>
      </c>
      <c r="F13" s="3" t="s">
        <v>73</v>
      </c>
      <c r="G13" s="3" t="s">
        <v>72</v>
      </c>
    </row>
    <row r="14" spans="2:7" ht="15">
      <c r="B14" s="3" t="s">
        <v>74</v>
      </c>
      <c r="C14" s="3" t="s">
        <v>75</v>
      </c>
      <c r="D14" s="3" t="s">
        <v>76</v>
      </c>
      <c r="E14" s="3" t="s">
        <v>77</v>
      </c>
      <c r="F14" s="3" t="s">
        <v>78</v>
      </c>
      <c r="G14" s="3" t="s">
        <v>77</v>
      </c>
    </row>
    <row r="16" spans="1:7" ht="15">
      <c r="A16" t="s">
        <v>79</v>
      </c>
      <c r="B16" s="4">
        <v>39626</v>
      </c>
      <c r="C16" s="4">
        <v>37177</v>
      </c>
      <c r="D16" s="4">
        <v>2449</v>
      </c>
      <c r="E16" t="s">
        <v>80</v>
      </c>
      <c r="F16" s="4">
        <v>1364</v>
      </c>
      <c r="G16" t="s">
        <v>81</v>
      </c>
    </row>
    <row r="17" spans="1:7" ht="15">
      <c r="A17" t="s">
        <v>82</v>
      </c>
      <c r="B17" s="5">
        <v>49921</v>
      </c>
      <c r="C17" s="5">
        <v>45598</v>
      </c>
      <c r="D17" s="5">
        <v>4323</v>
      </c>
      <c r="E17" t="s">
        <v>83</v>
      </c>
      <c r="F17" s="5">
        <v>4624</v>
      </c>
      <c r="G17" t="s">
        <v>84</v>
      </c>
    </row>
    <row r="18" spans="1:7" ht="15">
      <c r="A18" t="s">
        <v>85</v>
      </c>
      <c r="B18" s="5">
        <v>26582</v>
      </c>
      <c r="C18" s="5">
        <v>24710</v>
      </c>
      <c r="D18" s="5">
        <v>1872</v>
      </c>
      <c r="E18" t="s">
        <v>86</v>
      </c>
      <c r="F18" s="5">
        <v>1087</v>
      </c>
      <c r="G18" t="s">
        <v>87</v>
      </c>
    </row>
    <row r="19" spans="1:7" ht="15">
      <c r="A19" s="3" t="s">
        <v>88</v>
      </c>
      <c r="B19" s="5">
        <v>116129</v>
      </c>
      <c r="C19" s="5">
        <v>107485</v>
      </c>
      <c r="D19" s="5">
        <v>8644</v>
      </c>
      <c r="E19" t="s">
        <v>89</v>
      </c>
      <c r="F19" s="5">
        <v>7075</v>
      </c>
      <c r="G19" t="s">
        <v>90</v>
      </c>
    </row>
    <row r="21" spans="1:7" ht="15">
      <c r="A21" t="s">
        <v>91</v>
      </c>
      <c r="B21" s="5">
        <v>10836</v>
      </c>
      <c r="C21" s="5">
        <v>11095</v>
      </c>
      <c r="D21" s="7">
        <v>-259</v>
      </c>
      <c r="E21" t="s">
        <v>92</v>
      </c>
      <c r="F21" t="s">
        <v>93</v>
      </c>
      <c r="G21" t="s">
        <v>92</v>
      </c>
    </row>
    <row r="22" spans="1:7" ht="15">
      <c r="A22" t="s">
        <v>94</v>
      </c>
      <c r="B22" s="5">
        <v>26147</v>
      </c>
      <c r="C22" s="5">
        <v>20449</v>
      </c>
      <c r="D22" s="5">
        <v>5698</v>
      </c>
      <c r="E22" t="s">
        <v>95</v>
      </c>
      <c r="F22" s="5">
        <v>3501</v>
      </c>
      <c r="G22" t="s">
        <v>96</v>
      </c>
    </row>
    <row r="23" spans="1:7" ht="15">
      <c r="A23" s="3" t="s">
        <v>97</v>
      </c>
      <c r="B23" s="5">
        <v>36983</v>
      </c>
      <c r="C23" s="5">
        <v>31544</v>
      </c>
      <c r="D23" s="5">
        <v>5439</v>
      </c>
      <c r="E23" t="s">
        <v>98</v>
      </c>
      <c r="F23" s="5">
        <v>3501</v>
      </c>
      <c r="G23" t="s">
        <v>99</v>
      </c>
    </row>
    <row r="25" spans="1:7" ht="15">
      <c r="A25" s="3" t="s">
        <v>100</v>
      </c>
      <c r="B25" s="5">
        <v>33456</v>
      </c>
      <c r="C25" s="5">
        <v>12139</v>
      </c>
      <c r="D25" s="5">
        <v>21317</v>
      </c>
      <c r="E25" t="s">
        <v>101</v>
      </c>
      <c r="F25" s="5">
        <v>17128</v>
      </c>
      <c r="G25" t="s">
        <v>102</v>
      </c>
    </row>
    <row r="26" ht="15">
      <c r="A26" s="3"/>
    </row>
    <row r="27" spans="1:7" ht="15">
      <c r="A27" s="3" t="s">
        <v>103</v>
      </c>
      <c r="B27" s="5">
        <v>6911</v>
      </c>
      <c r="C27" s="5">
        <v>6348</v>
      </c>
      <c r="D27" s="5">
        <v>563</v>
      </c>
      <c r="E27" t="s">
        <v>104</v>
      </c>
      <c r="F27" t="s">
        <v>93</v>
      </c>
      <c r="G27" t="s">
        <v>104</v>
      </c>
    </row>
    <row r="28" ht="15">
      <c r="A28" s="3"/>
    </row>
    <row r="29" ht="15">
      <c r="A29" s="3" t="s">
        <v>105</v>
      </c>
    </row>
    <row r="30" spans="1:7" ht="15">
      <c r="A30" s="3" t="s">
        <v>106</v>
      </c>
      <c r="B30" s="4">
        <v>193479</v>
      </c>
      <c r="C30" s="4">
        <v>157516</v>
      </c>
      <c r="D30" s="4">
        <v>35963</v>
      </c>
      <c r="E30" t="s">
        <v>107</v>
      </c>
      <c r="F30" s="4">
        <v>27704</v>
      </c>
      <c r="G30" t="s">
        <v>108</v>
      </c>
    </row>
    <row r="31" spans="1:7" ht="15">
      <c r="A31" s="3"/>
      <c r="B31" t="e">
        <f>#N/A</f>
        <v>#N/A</v>
      </c>
      <c r="C31" t="e">
        <f>#N/A</f>
        <v>#N/A</v>
      </c>
      <c r="D31" t="e">
        <f>#N/A</f>
        <v>#N/A</v>
      </c>
      <c r="E31" t="e">
        <f>#N/A</f>
        <v>#N/A</v>
      </c>
      <c r="F31" t="e">
        <f>#N/A</f>
        <v>#N/A</v>
      </c>
      <c r="G31" t="e">
        <f>#N/A</f>
        <v>#N/A</v>
      </c>
    </row>
  </sheetData>
  <sheetProtection selectLockedCells="1" selectUnlockedCells="1"/>
  <mergeCells count="8">
    <mergeCell ref="A2:F2"/>
    <mergeCell ref="A4:G4"/>
    <mergeCell ref="A5:G5"/>
    <mergeCell ref="A6:G6"/>
    <mergeCell ref="A7:G7"/>
    <mergeCell ref="A8:G8"/>
    <mergeCell ref="A9:G9"/>
    <mergeCell ref="A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10.7109375" style="0" customWidth="1"/>
    <col min="4" max="16384" width="8.7109375" style="0" customWidth="1"/>
  </cols>
  <sheetData>
    <row r="2" spans="1:3" ht="15">
      <c r="A2" s="2" t="s">
        <v>109</v>
      </c>
      <c r="B2" s="2"/>
      <c r="C2" s="2"/>
    </row>
    <row r="3" spans="1:3" ht="15">
      <c r="A3" s="2" t="s">
        <v>110</v>
      </c>
      <c r="B3" s="2"/>
      <c r="C3" s="2"/>
    </row>
    <row r="4" spans="1:3" ht="15">
      <c r="A4" s="2" t="s">
        <v>111</v>
      </c>
      <c r="B4" s="2"/>
      <c r="C4" s="2"/>
    </row>
    <row r="5" spans="1:3" ht="15">
      <c r="A5" s="2" t="s">
        <v>112</v>
      </c>
      <c r="B5" s="2"/>
      <c r="C5" s="2"/>
    </row>
    <row r="6" spans="1:3" ht="15">
      <c r="A6" s="1" t="s">
        <v>66</v>
      </c>
      <c r="B6" s="1"/>
      <c r="C6" s="1"/>
    </row>
    <row r="7" spans="1:3" ht="15">
      <c r="A7" s="1" t="s">
        <v>32</v>
      </c>
      <c r="B7" s="1"/>
      <c r="C7" s="1"/>
    </row>
    <row r="8" spans="2:3" ht="15">
      <c r="B8" s="3" t="s">
        <v>67</v>
      </c>
      <c r="C8" s="3" t="s">
        <v>67</v>
      </c>
    </row>
    <row r="9" spans="2:3" ht="15">
      <c r="B9" s="3" t="s">
        <v>71</v>
      </c>
      <c r="C9" s="3" t="s">
        <v>71</v>
      </c>
    </row>
    <row r="10" spans="2:3" ht="15">
      <c r="B10" s="3" t="s">
        <v>74</v>
      </c>
      <c r="C10" s="3" t="s">
        <v>75</v>
      </c>
    </row>
    <row r="11" spans="1:3" ht="15">
      <c r="A11" s="3" t="s">
        <v>113</v>
      </c>
      <c r="B11" s="4">
        <v>193479</v>
      </c>
      <c r="C11" s="4">
        <v>157516</v>
      </c>
    </row>
    <row r="12" spans="1:3" ht="15">
      <c r="A12" t="s">
        <v>114</v>
      </c>
      <c r="B12" s="5">
        <v>567</v>
      </c>
      <c r="C12" s="5">
        <v>368</v>
      </c>
    </row>
    <row r="13" spans="1:3" ht="15">
      <c r="A13" t="s">
        <v>115</v>
      </c>
      <c r="B13" t="s">
        <v>93</v>
      </c>
      <c r="C13" s="5">
        <v>468</v>
      </c>
    </row>
    <row r="15" spans="1:3" ht="15">
      <c r="A15" s="3" t="s">
        <v>116</v>
      </c>
      <c r="B15" s="4">
        <v>194046</v>
      </c>
      <c r="C15" s="4">
        <v>158352</v>
      </c>
    </row>
    <row r="16" spans="2:3" ht="15">
      <c r="B16" t="e">
        <f>#N/A</f>
        <v>#N/A</v>
      </c>
      <c r="C16" t="e">
        <f>#N/A</f>
        <v>#N/A</v>
      </c>
    </row>
  </sheetData>
  <sheetProtection selectLockedCells="1" selectUnlockedCells="1"/>
  <mergeCells count="6"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52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12.7109375" style="0" customWidth="1"/>
    <col min="4" max="16384" width="8.7109375" style="0" customWidth="1"/>
  </cols>
  <sheetData>
    <row r="2" spans="1:3" ht="15">
      <c r="A2" s="2" t="s">
        <v>29</v>
      </c>
      <c r="B2" s="2"/>
      <c r="C2" s="2"/>
    </row>
    <row r="3" spans="1:3" ht="15">
      <c r="A3" s="2" t="s">
        <v>117</v>
      </c>
      <c r="B3" s="2"/>
      <c r="C3" s="2"/>
    </row>
    <row r="4" spans="1:3" ht="15">
      <c r="A4" s="1" t="s">
        <v>66</v>
      </c>
      <c r="B4" s="1"/>
      <c r="C4" s="1"/>
    </row>
    <row r="5" spans="1:3" ht="15">
      <c r="A5" s="1" t="s">
        <v>32</v>
      </c>
      <c r="B5" s="1"/>
      <c r="C5" s="1"/>
    </row>
    <row r="6" spans="2:3" ht="15">
      <c r="B6" s="3" t="s">
        <v>118</v>
      </c>
      <c r="C6" s="3" t="s">
        <v>118</v>
      </c>
    </row>
    <row r="7" spans="2:3" ht="15">
      <c r="B7" s="3" t="s">
        <v>37</v>
      </c>
      <c r="C7" s="3" t="s">
        <v>38</v>
      </c>
    </row>
    <row r="8" ht="15">
      <c r="A8" s="3" t="s">
        <v>119</v>
      </c>
    </row>
    <row r="9" ht="15">
      <c r="A9" t="s">
        <v>120</v>
      </c>
    </row>
    <row r="10" spans="1:3" ht="15">
      <c r="A10" t="s">
        <v>121</v>
      </c>
      <c r="B10" s="4">
        <v>100580</v>
      </c>
      <c r="C10" s="4">
        <v>188106</v>
      </c>
    </row>
    <row r="11" spans="1:3" ht="15">
      <c r="A11" t="s">
        <v>122</v>
      </c>
      <c r="B11" s="5">
        <v>229872</v>
      </c>
      <c r="C11" s="5">
        <v>147483</v>
      </c>
    </row>
    <row r="12" spans="1:3" ht="15">
      <c r="A12" t="s">
        <v>123</v>
      </c>
      <c r="B12" s="5">
        <v>2748</v>
      </c>
      <c r="C12" s="5">
        <v>3163</v>
      </c>
    </row>
    <row r="13" spans="1:3" ht="15">
      <c r="A13" t="s">
        <v>124</v>
      </c>
      <c r="B13" s="5">
        <v>257930</v>
      </c>
      <c r="C13" s="5">
        <v>172395</v>
      </c>
    </row>
    <row r="14" spans="1:3" ht="15">
      <c r="A14" t="s">
        <v>125</v>
      </c>
      <c r="B14" s="5">
        <v>28637</v>
      </c>
      <c r="C14" s="5">
        <v>28819</v>
      </c>
    </row>
    <row r="15" spans="1:3" ht="15">
      <c r="A15" s="3" t="s">
        <v>126</v>
      </c>
      <c r="B15" s="5">
        <v>619767</v>
      </c>
      <c r="C15" s="5">
        <v>539966</v>
      </c>
    </row>
    <row r="17" spans="1:3" ht="15">
      <c r="A17" t="s">
        <v>127</v>
      </c>
      <c r="B17" s="5">
        <v>39398</v>
      </c>
      <c r="C17" s="5">
        <v>33438</v>
      </c>
    </row>
    <row r="18" spans="1:3" ht="15">
      <c r="A18" t="s">
        <v>128</v>
      </c>
      <c r="B18" s="5">
        <v>549040</v>
      </c>
      <c r="C18" s="5">
        <v>360843</v>
      </c>
    </row>
    <row r="19" spans="1:3" ht="15">
      <c r="A19" t="s">
        <v>129</v>
      </c>
      <c r="B19" s="5">
        <v>377907</v>
      </c>
      <c r="C19" s="5">
        <v>293009</v>
      </c>
    </row>
    <row r="20" spans="1:3" ht="15">
      <c r="A20" t="s">
        <v>130</v>
      </c>
      <c r="B20" s="5">
        <v>8421</v>
      </c>
      <c r="C20" s="5">
        <v>9328</v>
      </c>
    </row>
    <row r="21" spans="1:3" ht="15">
      <c r="A21" t="s">
        <v>131</v>
      </c>
      <c r="B21" s="5">
        <v>14127</v>
      </c>
      <c r="C21" s="5">
        <v>12933</v>
      </c>
    </row>
    <row r="22" spans="1:3" ht="15">
      <c r="A22" s="3" t="s">
        <v>132</v>
      </c>
      <c r="B22" s="4">
        <v>1608660</v>
      </c>
      <c r="C22" s="4">
        <v>1249517</v>
      </c>
    </row>
    <row r="23" spans="2:3" ht="15">
      <c r="B23" t="e">
        <f>#N/A</f>
        <v>#N/A</v>
      </c>
      <c r="C23" t="e">
        <f>#N/A</f>
        <v>#N/A</v>
      </c>
    </row>
    <row r="24" ht="15">
      <c r="A24" s="3" t="s">
        <v>133</v>
      </c>
    </row>
    <row r="25" ht="15">
      <c r="A25" t="s">
        <v>134</v>
      </c>
    </row>
    <row r="26" spans="1:3" ht="15">
      <c r="A26" t="s">
        <v>135</v>
      </c>
      <c r="B26" s="4">
        <v>397466</v>
      </c>
      <c r="C26" s="4">
        <v>242414</v>
      </c>
    </row>
    <row r="27" spans="1:3" ht="15">
      <c r="A27" t="s">
        <v>136</v>
      </c>
      <c r="B27" s="5">
        <v>34027</v>
      </c>
      <c r="C27" s="5">
        <v>32273</v>
      </c>
    </row>
    <row r="28" spans="1:3" ht="15">
      <c r="A28" t="s">
        <v>137</v>
      </c>
      <c r="B28" s="5">
        <v>21161</v>
      </c>
      <c r="C28" s="5">
        <v>16257</v>
      </c>
    </row>
    <row r="29" spans="1:3" ht="15">
      <c r="A29" t="s">
        <v>138</v>
      </c>
      <c r="B29" s="5">
        <v>74534</v>
      </c>
      <c r="C29" s="5">
        <v>58031</v>
      </c>
    </row>
    <row r="30" spans="1:3" ht="15">
      <c r="A30" t="s">
        <v>139</v>
      </c>
      <c r="B30" s="5">
        <v>55630</v>
      </c>
      <c r="C30" s="5">
        <v>16135</v>
      </c>
    </row>
    <row r="31" spans="1:3" ht="15">
      <c r="A31" s="3" t="s">
        <v>140</v>
      </c>
      <c r="B31" s="5">
        <v>582818</v>
      </c>
      <c r="C31" s="5">
        <v>365110</v>
      </c>
    </row>
    <row r="33" spans="1:3" ht="15">
      <c r="A33" t="s">
        <v>141</v>
      </c>
      <c r="B33" s="5">
        <v>214179</v>
      </c>
      <c r="C33" s="5">
        <v>227063</v>
      </c>
    </row>
    <row r="35" spans="1:3" ht="15">
      <c r="A35" t="s">
        <v>142</v>
      </c>
      <c r="B35" s="5">
        <v>35489</v>
      </c>
      <c r="C35" s="5">
        <v>24859</v>
      </c>
    </row>
    <row r="37" spans="1:3" ht="15">
      <c r="A37" t="s">
        <v>143</v>
      </c>
      <c r="B37" s="5">
        <v>11830</v>
      </c>
      <c r="C37" s="5">
        <v>8160</v>
      </c>
    </row>
    <row r="39" ht="15">
      <c r="A39" s="3" t="s">
        <v>144</v>
      </c>
    </row>
    <row r="40" ht="15">
      <c r="A40" t="s">
        <v>145</v>
      </c>
    </row>
    <row r="41" ht="15">
      <c r="A41" t="s">
        <v>146</v>
      </c>
    </row>
    <row r="42" spans="1:3" ht="15">
      <c r="A42" t="s">
        <v>147</v>
      </c>
      <c r="B42" s="5">
        <v>13938</v>
      </c>
      <c r="C42" s="5">
        <v>13832</v>
      </c>
    </row>
    <row r="43" spans="1:3" ht="15">
      <c r="A43" t="s">
        <v>148</v>
      </c>
      <c r="B43" s="5">
        <v>193313</v>
      </c>
      <c r="C43" s="5">
        <v>180364</v>
      </c>
    </row>
    <row r="44" spans="1:3" ht="15">
      <c r="A44" t="s">
        <v>149</v>
      </c>
      <c r="B44" s="5">
        <v>552647</v>
      </c>
      <c r="C44" s="5">
        <v>425662</v>
      </c>
    </row>
    <row r="45" spans="1:3" ht="15">
      <c r="A45" t="s">
        <v>150</v>
      </c>
      <c r="B45" s="5">
        <v>4446</v>
      </c>
      <c r="C45" s="5">
        <v>4467</v>
      </c>
    </row>
    <row r="47" spans="1:3" ht="15">
      <c r="A47" s="3" t="s">
        <v>151</v>
      </c>
      <c r="B47" s="5">
        <v>764344</v>
      </c>
      <c r="C47" s="5">
        <v>624325</v>
      </c>
    </row>
    <row r="49" spans="1:3" ht="15">
      <c r="A49" s="3" t="s">
        <v>152</v>
      </c>
      <c r="B49" s="4">
        <v>1608660</v>
      </c>
      <c r="C49" s="4">
        <v>1249517</v>
      </c>
    </row>
    <row r="50" spans="2:3" ht="15">
      <c r="B50" t="e">
        <f>#N/A</f>
        <v>#N/A</v>
      </c>
      <c r="C50" t="e">
        <f>#N/A</f>
        <v>#N/A</v>
      </c>
    </row>
    <row r="52" spans="1:3" ht="15">
      <c r="A52" s="1" t="s">
        <v>153</v>
      </c>
      <c r="B52" s="1"/>
      <c r="C52" s="1"/>
    </row>
  </sheetData>
  <sheetProtection selectLockedCells="1" selectUnlockedCells="1"/>
  <mergeCells count="5">
    <mergeCell ref="A2:C2"/>
    <mergeCell ref="A3:C3"/>
    <mergeCell ref="A4:C4"/>
    <mergeCell ref="A5:C5"/>
    <mergeCell ref="A52:C5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2019-12-07T22:25:46Z</dcterms:created>
  <dcterms:modified xsi:type="dcterms:W3CDTF">2019-12-07T22:25:46Z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