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</sheets>
  <definedNames/>
  <calcPr fullCalcOnLoad="1"/>
</workbook>
</file>

<file path=xl/sharedStrings.xml><?xml version="1.0" encoding="utf-8"?>
<sst xmlns="http://schemas.openxmlformats.org/spreadsheetml/2006/main" count="162" uniqueCount="138">
  <si>
    <t>UNITED STATES</t>
  </si>
  <si>
    <t>SECURITIES AND EXCHANGE COMMISSION</t>
  </si>
  <si>
    <t>Washington, D.C.  20549</t>
  </si>
  <si>
    <t>FORM 8-K</t>
  </si>
  <si>
    <t>CURRENT REPORT</t>
  </si>
  <si>
    <t>Pursuant to Section 13 or 15(d) of the</t>
  </si>
  <si>
    <t>Securities Exchange Act of 1934</t>
  </si>
  <si>
    <t>Date of Report (Date of earliest event reported): July 18, 2005</t>
  </si>
  <si>
    <t>BROWN &amp; BROWN, INC.</t>
  </si>
  <si>
    <t>(Exact name of registrant as specified in its charter)</t>
  </si>
  <si>
    <t>Florida</t>
  </si>
  <si>
    <t>0-7201</t>
  </si>
  <si>
    <t>59-0864469</t>
  </si>
  <si>
    <t>(State or other jurisdiction</t>
  </si>
  <si>
    <t>(Commission File Number)</t>
  </si>
  <si>
    <t>(IRS Employer</t>
  </si>
  <si>
    <t>of incorporation)</t>
  </si>
  <si>
    <t>Identification No.)</t>
  </si>
  <si>
    <t>220 South Ridgewood Avenue, Florida 32114</t>
  </si>
  <si>
    <t>(Address of principal executive offices)    (Zip Code)</t>
  </si>
  <si>
    <t>Registrant's telephone number, including area code:     (386) 252-9601</t>
  </si>
  <si>
    <t>N/A</t>
  </si>
  <si>
    <t>(Former name or former address, if changed since last report)</t>
  </si>
  <si>
    <t>Check the appropriate box below if the Form 8-K filing is intended to simultaneously satisfy the filing obligation of the registrant under any of the following provisions:</t>
  </si>
  <si>
    <t>[  ]  Written communications pursuant to Rule 425 under the Securities Act (17 CFR 230.425)</t>
  </si>
  <si>
    <t>[  ]  Soliciting material pursuant to Rule 14a-12 under the Exchange Act (17 CFR 240.14a-12)</t>
  </si>
  <si>
    <t>[  ]  Pre-commencement communications pursuant to Rule 14d-2(b) under the Exchange Act (17 CFR 240.14d-2(b))</t>
  </si>
  <si>
    <t>[  ]  Pre-commencement communications pursuant to Rule 13e-4(c) under the Exchange Act (17 CFR 240.13e-4(c))</t>
  </si>
  <si>
    <t xml:space="preserve">                  </t>
  </si>
  <si>
    <t>For the</t>
  </si>
  <si>
    <t>Three Months Ended</t>
  </si>
  <si>
    <t>Six Months Ended</t>
  </si>
  <si>
    <t>June 30</t>
  </si>
  <si>
    <t>2005</t>
  </si>
  <si>
    <t>2004</t>
  </si>
  <si>
    <t>REVENUES</t>
  </si>
  <si>
    <t>Commissions and fees</t>
  </si>
  <si>
    <t>Investment income</t>
  </si>
  <si>
    <t>Other income, net</t>
  </si>
  <si>
    <t>Total revenues</t>
  </si>
  <si>
    <t>EXPENSES</t>
  </si>
  <si>
    <t>Employee compensation and benefits</t>
  </si>
  <si>
    <t>Non-cash stock grant compensation</t>
  </si>
  <si>
    <t>Other operating expenses</t>
  </si>
  <si>
    <t>Amortization</t>
  </si>
  <si>
    <t>Depreciation</t>
  </si>
  <si>
    <t>Interest</t>
  </si>
  <si>
    <t>Total expenses</t>
  </si>
  <si>
    <t>Income before income taxes</t>
  </si>
  <si>
    <t>Income taxes</t>
  </si>
  <si>
    <t>Net income</t>
  </si>
  <si>
    <t>Net income per share:</t>
  </si>
  <si>
    <t>Basic</t>
  </si>
  <si>
    <t>Diluted</t>
  </si>
  <si>
    <t>Weighted average number of shares outstanding:</t>
  </si>
  <si>
    <t>Dividends declared per share</t>
  </si>
  <si>
    <t>Quarter</t>
  </si>
  <si>
    <t>Total</t>
  </si>
  <si>
    <t>Less</t>
  </si>
  <si>
    <t>Internal</t>
  </si>
  <si>
    <t>Ended</t>
  </si>
  <si>
    <t>Net</t>
  </si>
  <si>
    <t>Acquisition</t>
  </si>
  <si>
    <t>6/30/05</t>
  </si>
  <si>
    <t>6/30/04</t>
  </si>
  <si>
    <t>Change</t>
  </si>
  <si>
    <t>Growth %</t>
  </si>
  <si>
    <t>Revenues</t>
  </si>
  <si>
    <t>Florida Retail</t>
  </si>
  <si>
    <t>14.1%</t>
  </si>
  <si>
    <t>9.0%</t>
  </si>
  <si>
    <t>National Retail</t>
  </si>
  <si>
    <t>9.1%</t>
  </si>
  <si>
    <t>(0.3)%</t>
  </si>
  <si>
    <t>Western Retail</t>
  </si>
  <si>
    <t>(10.3)%</t>
  </si>
  <si>
    <t>(10.7)%</t>
  </si>
  <si>
    <t>Total Retail</t>
  </si>
  <si>
    <t>5.7%</t>
  </si>
  <si>
    <t>0.0%</t>
  </si>
  <si>
    <t>Professional Programs</t>
  </si>
  <si>
    <t>(5.7)%</t>
  </si>
  <si>
    <t>-</t>
  </si>
  <si>
    <t>Special Programs</t>
  </si>
  <si>
    <t>38.7%</t>
  </si>
  <si>
    <t>13.0%</t>
  </si>
  <si>
    <t>Total Programs</t>
  </si>
  <si>
    <t>20.6%</t>
  </si>
  <si>
    <t>5.4%</t>
  </si>
  <si>
    <t>Brokerage</t>
  </si>
  <si>
    <t>309.5%</t>
  </si>
  <si>
    <t>19.7%</t>
  </si>
  <si>
    <t>TPA Services</t>
  </si>
  <si>
    <t>6.0%</t>
  </si>
  <si>
    <t>Total Core Commissions</t>
  </si>
  <si>
    <t>and Fees (1)</t>
  </si>
  <si>
    <t>24.9%</t>
  </si>
  <si>
    <t>2.2%</t>
  </si>
  <si>
    <t>Total core commissions and fees(1)</t>
  </si>
  <si>
    <t>Contingent commissions</t>
  </si>
  <si>
    <t>Divested business</t>
  </si>
  <si>
    <t>Total commission &amp; fees</t>
  </si>
  <si>
    <t>June 30,</t>
  </si>
  <si>
    <t>December 31,</t>
  </si>
  <si>
    <t>ASSETS</t>
  </si>
  <si>
    <t>Current assets:</t>
  </si>
  <si>
    <t>Cash and cash equivalents</t>
  </si>
  <si>
    <t>Restricted cash and investments</t>
  </si>
  <si>
    <t>Short-term investments</t>
  </si>
  <si>
    <t>Premiums, commissions and fees receivable</t>
  </si>
  <si>
    <t>Other current assets</t>
  </si>
  <si>
    <t>Total current assets</t>
  </si>
  <si>
    <t>Fixed assets, net</t>
  </si>
  <si>
    <t>Goodwill</t>
  </si>
  <si>
    <t>Amortizable intangible assets, net</t>
  </si>
  <si>
    <t>Investments</t>
  </si>
  <si>
    <t>Other assets</t>
  </si>
  <si>
    <t>Total assets</t>
  </si>
  <si>
    <t>LIABILITIES AND SHAREHOLDERS' EQUITY</t>
  </si>
  <si>
    <t>Current liabilities:</t>
  </si>
  <si>
    <t>Premiums payable to insurance companies</t>
  </si>
  <si>
    <t>Premium deposits and credits due customers</t>
  </si>
  <si>
    <t>Accounts payable</t>
  </si>
  <si>
    <t>Accrued expenses</t>
  </si>
  <si>
    <t>Current portion of long-term debt</t>
  </si>
  <si>
    <t>Total current liabilities</t>
  </si>
  <si>
    <t>Long-term debt</t>
  </si>
  <si>
    <t>Deferred income taxes, net</t>
  </si>
  <si>
    <t>Other liabilities</t>
  </si>
  <si>
    <t>Shareholders' equity:</t>
  </si>
  <si>
    <t>Common stock, par value $0.10 per share;</t>
  </si>
  <si>
    <t>authorized 280,000 shares;  issued and</t>
  </si>
  <si>
    <t>outstanding 69,143 at 2005 and 69,159 at 2004</t>
  </si>
  <si>
    <t>Additional paid-in capital</t>
  </si>
  <si>
    <t>Retained earnings</t>
  </si>
  <si>
    <t>Accumulated other comprehensive income</t>
  </si>
  <si>
    <t>Total shareholders' equity</t>
  </si>
  <si>
    <t>Total liabilities and shareholders' equity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</si>
</sst>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_);_(\$* \(#,##0\);_(\$* \-_);_(@_)"/>
    <numFmt numFmtId="166" formatCode="#,##0"/>
    <numFmt numFmtId="167" formatCode="_(\$* #,##0.00_);_(\$* \(#,##0.00\);_(\$* \-??_);_(@_)"/>
    <numFmt numFmtId="168" formatCode="\(#,##0_);[RED]\(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37"/>
  <sheetViews>
    <sheetView tabSelected="1"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24.7109375" style="0" customWidth="1"/>
    <col min="3" max="3" width="19.7109375" style="0" customWidth="1"/>
    <col min="4" max="16384" width="8.7109375" style="0" customWidth="1"/>
  </cols>
  <sheetData>
    <row r="2" spans="1:3" ht="15">
      <c r="A2" s="1" t="s">
        <v>0</v>
      </c>
      <c r="B2" s="1"/>
      <c r="C2" s="1"/>
    </row>
    <row r="3" spans="1:3" ht="15">
      <c r="A3" s="1" t="s">
        <v>1</v>
      </c>
      <c r="B3" s="1"/>
      <c r="C3" s="1"/>
    </row>
    <row r="4" spans="1:3" ht="15">
      <c r="A4" s="1" t="s">
        <v>2</v>
      </c>
      <c r="B4" s="1"/>
      <c r="C4" s="1"/>
    </row>
    <row r="5" spans="1:3" ht="15">
      <c r="A5" s="1"/>
      <c r="B5" s="1"/>
      <c r="C5" s="1"/>
    </row>
    <row r="6" spans="1:3" ht="15">
      <c r="A6" s="1" t="s">
        <v>3</v>
      </c>
      <c r="B6" s="1"/>
      <c r="C6" s="1"/>
    </row>
    <row r="7" spans="1:3" ht="15">
      <c r="A7" s="1"/>
      <c r="B7" s="1"/>
      <c r="C7" s="1"/>
    </row>
    <row r="8" spans="1:3" ht="15">
      <c r="A8" s="1" t="s">
        <v>4</v>
      </c>
      <c r="B8" s="1"/>
      <c r="C8" s="1"/>
    </row>
    <row r="9" spans="1:3" ht="15">
      <c r="A9" s="1" t="s">
        <v>5</v>
      </c>
      <c r="B9" s="1"/>
      <c r="C9" s="1"/>
    </row>
    <row r="10" spans="1:3" ht="15">
      <c r="A10" s="1" t="s">
        <v>6</v>
      </c>
      <c r="B10" s="1"/>
      <c r="C10" s="1"/>
    </row>
    <row r="11" spans="1:3" ht="15">
      <c r="A11" s="1"/>
      <c r="B11" s="1"/>
      <c r="C11" s="1"/>
    </row>
    <row r="12" spans="1:3" ht="15">
      <c r="A12" s="1" t="s">
        <v>7</v>
      </c>
      <c r="B12" s="1"/>
      <c r="C12" s="1"/>
    </row>
    <row r="13" spans="1:3" ht="15">
      <c r="A13" s="1"/>
      <c r="B13" s="1"/>
      <c r="C13" s="1"/>
    </row>
    <row r="14" spans="1:3" ht="15">
      <c r="A14" s="1" t="s">
        <v>8</v>
      </c>
      <c r="B14" s="1"/>
      <c r="C14" s="1"/>
    </row>
    <row r="15" spans="1:3" ht="15">
      <c r="A15" s="1" t="s">
        <v>9</v>
      </c>
      <c r="B15" s="1"/>
      <c r="C15" s="1"/>
    </row>
    <row r="16" spans="1:3" ht="15">
      <c r="A16" s="1"/>
      <c r="B16" s="1"/>
      <c r="C16" s="1"/>
    </row>
    <row r="17" spans="1:3" ht="15">
      <c r="A17" t="s">
        <v>10</v>
      </c>
      <c r="B17" t="s">
        <v>11</v>
      </c>
      <c r="C17" t="s">
        <v>12</v>
      </c>
    </row>
    <row r="18" spans="1:3" ht="15">
      <c r="A18" t="s">
        <v>13</v>
      </c>
      <c r="B18" t="s">
        <v>14</v>
      </c>
      <c r="C18" t="s">
        <v>15</v>
      </c>
    </row>
    <row r="19" spans="1:3" ht="15">
      <c r="A19" t="s">
        <v>16</v>
      </c>
      <c r="C19" t="s">
        <v>17</v>
      </c>
    </row>
    <row r="20" spans="1:3" ht="15">
      <c r="A20" s="1"/>
      <c r="B20" s="1"/>
      <c r="C20" s="1"/>
    </row>
    <row r="21" spans="1:3" ht="15">
      <c r="A21" s="1" t="s">
        <v>18</v>
      </c>
      <c r="B21" s="1"/>
      <c r="C21" s="1"/>
    </row>
    <row r="22" spans="1:3" ht="15">
      <c r="A22" s="1" t="s">
        <v>19</v>
      </c>
      <c r="B22" s="1"/>
      <c r="C22" s="1"/>
    </row>
    <row r="23" spans="1:3" ht="15">
      <c r="A23" s="1"/>
      <c r="B23" s="1"/>
      <c r="C23" s="1"/>
    </row>
    <row r="24" spans="1:3" ht="15">
      <c r="A24" s="1" t="s">
        <v>20</v>
      </c>
      <c r="B24" s="1"/>
      <c r="C24" s="1"/>
    </row>
    <row r="25" spans="1:3" ht="15">
      <c r="A25" s="1"/>
      <c r="B25" s="1"/>
      <c r="C25" s="1"/>
    </row>
    <row r="26" spans="1:3" ht="15">
      <c r="A26" s="1" t="s">
        <v>21</v>
      </c>
      <c r="B26" s="1"/>
      <c r="C26" s="1"/>
    </row>
    <row r="27" spans="1:3" ht="15">
      <c r="A27" s="1" t="s">
        <v>22</v>
      </c>
      <c r="B27" s="1"/>
      <c r="C27" s="1"/>
    </row>
    <row r="28" spans="1:3" ht="15">
      <c r="A28" s="1"/>
      <c r="B28" s="1"/>
      <c r="C28" s="1"/>
    </row>
    <row r="29" spans="1:3" ht="15">
      <c r="A29" s="1" t="s">
        <v>23</v>
      </c>
      <c r="B29" s="1"/>
      <c r="C29" s="1"/>
    </row>
    <row r="30" spans="1:3" ht="15">
      <c r="A30" s="1"/>
      <c r="B30" s="1"/>
      <c r="C30" s="1"/>
    </row>
    <row r="31" spans="1:3" ht="15">
      <c r="A31" s="1" t="s">
        <v>24</v>
      </c>
      <c r="B31" s="1"/>
      <c r="C31" s="1"/>
    </row>
    <row r="32" spans="1:3" ht="15">
      <c r="A32" s="1"/>
      <c r="B32" s="1"/>
      <c r="C32" s="1"/>
    </row>
    <row r="33" spans="1:3" ht="15">
      <c r="A33" s="1" t="s">
        <v>25</v>
      </c>
      <c r="B33" s="1"/>
      <c r="C33" s="1"/>
    </row>
    <row r="34" spans="1:3" ht="15">
      <c r="A34" s="1"/>
      <c r="B34" s="1"/>
      <c r="C34" s="1"/>
    </row>
    <row r="35" spans="1:3" ht="15">
      <c r="A35" s="1" t="s">
        <v>26</v>
      </c>
      <c r="B35" s="1"/>
      <c r="C35" s="1"/>
    </row>
    <row r="36" spans="1:3" ht="15">
      <c r="A36" s="1"/>
      <c r="B36" s="1"/>
      <c r="C36" s="1"/>
    </row>
    <row r="37" spans="1:3" ht="15">
      <c r="A37" s="1" t="s">
        <v>27</v>
      </c>
      <c r="B37" s="1"/>
      <c r="C37" s="1"/>
    </row>
  </sheetData>
  <sheetProtection selectLockedCells="1" selectUnlockedCells="1"/>
  <mergeCells count="33"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4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5" width="10.7109375" style="0" customWidth="1"/>
    <col min="6" max="16384" width="8.7109375" style="0" customWidth="1"/>
  </cols>
  <sheetData>
    <row r="2" spans="1:6" ht="15">
      <c r="A2" s="2" t="s">
        <v>28</v>
      </c>
      <c r="B2" s="2"/>
      <c r="C2" s="2"/>
      <c r="D2" s="2"/>
      <c r="E2" s="2"/>
      <c r="F2" s="2"/>
    </row>
    <row r="4" spans="2:5" ht="15">
      <c r="B4" s="2" t="s">
        <v>29</v>
      </c>
      <c r="C4" s="2"/>
      <c r="D4" s="2" t="s">
        <v>29</v>
      </c>
      <c r="E4" s="2"/>
    </row>
    <row r="5" spans="2:5" ht="15">
      <c r="B5" s="2" t="s">
        <v>30</v>
      </c>
      <c r="C5" s="2"/>
      <c r="D5" s="2" t="s">
        <v>31</v>
      </c>
      <c r="E5" s="2"/>
    </row>
    <row r="6" spans="2:5" ht="15">
      <c r="B6" s="2"/>
      <c r="C6" s="2"/>
      <c r="D6" s="2"/>
      <c r="E6" s="2"/>
    </row>
    <row r="7" spans="2:5" ht="15">
      <c r="B7" s="2" t="s">
        <v>32</v>
      </c>
      <c r="C7" s="2"/>
      <c r="D7" s="2" t="s">
        <v>32</v>
      </c>
      <c r="E7" s="2"/>
    </row>
    <row r="8" spans="1:5" ht="15">
      <c r="A8" s="3"/>
      <c r="B8" s="3" t="s">
        <v>33</v>
      </c>
      <c r="C8" s="3" t="s">
        <v>34</v>
      </c>
      <c r="D8" s="3" t="s">
        <v>33</v>
      </c>
      <c r="E8" s="3" t="s">
        <v>34</v>
      </c>
    </row>
    <row r="9" ht="15">
      <c r="A9" s="3" t="s">
        <v>35</v>
      </c>
    </row>
    <row r="10" spans="1:5" ht="15">
      <c r="A10" t="s">
        <v>36</v>
      </c>
      <c r="B10" s="4">
        <v>192738</v>
      </c>
      <c r="C10" s="4">
        <v>156749</v>
      </c>
      <c r="D10" s="4">
        <v>393053</v>
      </c>
      <c r="E10" s="4">
        <v>321063</v>
      </c>
    </row>
    <row r="11" spans="1:5" ht="15">
      <c r="A11" t="s">
        <v>37</v>
      </c>
      <c r="B11" s="5">
        <v>1524</v>
      </c>
      <c r="C11" s="5">
        <v>333</v>
      </c>
      <c r="D11" s="5">
        <v>2489</v>
      </c>
      <c r="E11" s="5">
        <v>1021</v>
      </c>
    </row>
    <row r="12" spans="1:5" ht="15">
      <c r="A12" t="s">
        <v>38</v>
      </c>
      <c r="B12" s="5">
        <v>1669</v>
      </c>
      <c r="C12" s="5">
        <v>860</v>
      </c>
      <c r="D12" s="5">
        <v>2763</v>
      </c>
      <c r="E12" s="5">
        <v>1423</v>
      </c>
    </row>
    <row r="13" spans="1:5" ht="15">
      <c r="A13" s="3" t="s">
        <v>39</v>
      </c>
      <c r="B13" s="5">
        <v>195931</v>
      </c>
      <c r="C13" s="5">
        <v>157942</v>
      </c>
      <c r="D13" s="5">
        <v>398305</v>
      </c>
      <c r="E13" s="5">
        <v>323507</v>
      </c>
    </row>
    <row r="14" ht="15">
      <c r="A14" s="3"/>
    </row>
    <row r="15" ht="15">
      <c r="A15" s="3" t="s">
        <v>40</v>
      </c>
    </row>
    <row r="16" spans="1:5" ht="15">
      <c r="A16" t="s">
        <v>41</v>
      </c>
      <c r="B16" s="5">
        <v>94100</v>
      </c>
      <c r="C16" s="5">
        <v>76270</v>
      </c>
      <c r="D16" s="5">
        <v>184484</v>
      </c>
      <c r="E16" s="5">
        <v>152552</v>
      </c>
    </row>
    <row r="17" spans="1:5" ht="15">
      <c r="A17" t="s">
        <v>42</v>
      </c>
      <c r="B17" s="5">
        <v>788</v>
      </c>
      <c r="C17" s="5">
        <v>665</v>
      </c>
      <c r="D17" s="5">
        <v>1679</v>
      </c>
      <c r="E17" s="5">
        <v>1510</v>
      </c>
    </row>
    <row r="18" spans="1:5" ht="15">
      <c r="A18" t="s">
        <v>43</v>
      </c>
      <c r="B18" s="5">
        <v>25980</v>
      </c>
      <c r="C18" s="5">
        <v>19983</v>
      </c>
      <c r="D18" s="5">
        <v>53122</v>
      </c>
      <c r="E18" s="5">
        <v>41379</v>
      </c>
    </row>
    <row r="19" spans="1:5" ht="15">
      <c r="A19" t="s">
        <v>44</v>
      </c>
      <c r="B19" s="5">
        <v>8357</v>
      </c>
      <c r="C19" s="5">
        <v>5483</v>
      </c>
      <c r="D19" s="5">
        <v>15892</v>
      </c>
      <c r="E19" s="5">
        <v>10300</v>
      </c>
    </row>
    <row r="20" spans="1:5" ht="15">
      <c r="A20" t="s">
        <v>45</v>
      </c>
      <c r="B20" s="5">
        <v>2527</v>
      </c>
      <c r="C20" s="5">
        <v>2269</v>
      </c>
      <c r="D20" s="5">
        <v>4894</v>
      </c>
      <c r="E20" s="5">
        <v>4423</v>
      </c>
    </row>
    <row r="21" spans="1:5" ht="15">
      <c r="A21" t="s">
        <v>46</v>
      </c>
      <c r="B21" s="5">
        <v>3711</v>
      </c>
      <c r="C21" s="5">
        <v>743</v>
      </c>
      <c r="D21" s="5">
        <v>7253</v>
      </c>
      <c r="E21" s="5">
        <v>1454</v>
      </c>
    </row>
    <row r="22" spans="1:5" ht="15">
      <c r="A22" s="3" t="s">
        <v>47</v>
      </c>
      <c r="B22" s="5">
        <v>135463</v>
      </c>
      <c r="C22" s="5">
        <v>105413</v>
      </c>
      <c r="D22" s="5">
        <v>267324</v>
      </c>
      <c r="E22" s="5">
        <v>211618</v>
      </c>
    </row>
    <row r="24" spans="1:5" ht="15">
      <c r="A24" t="s">
        <v>48</v>
      </c>
      <c r="B24" s="5">
        <v>60468</v>
      </c>
      <c r="C24" s="5">
        <v>52529</v>
      </c>
      <c r="D24" s="5">
        <v>130981</v>
      </c>
      <c r="E24" s="5">
        <v>111889</v>
      </c>
    </row>
    <row r="26" spans="1:5" ht="15">
      <c r="A26" t="s">
        <v>49</v>
      </c>
      <c r="B26" s="5">
        <v>23435</v>
      </c>
      <c r="C26" s="5">
        <v>20376</v>
      </c>
      <c r="D26" s="5">
        <v>50930</v>
      </c>
      <c r="E26" s="5">
        <v>43388</v>
      </c>
    </row>
    <row r="28" spans="1:5" ht="15">
      <c r="A28" t="s">
        <v>50</v>
      </c>
      <c r="B28" s="4">
        <v>37033</v>
      </c>
      <c r="C28" s="4">
        <v>32153</v>
      </c>
      <c r="D28" s="4">
        <v>80051</v>
      </c>
      <c r="E28" s="4">
        <v>68501</v>
      </c>
    </row>
    <row r="29" spans="2:5" ht="15">
      <c r="B29" t="e">
        <f>#N/A</f>
        <v>#N/A</v>
      </c>
      <c r="C29" t="e">
        <f>#N/A</f>
        <v>#N/A</v>
      </c>
      <c r="D29" t="e">
        <f>#N/A</f>
        <v>#N/A</v>
      </c>
      <c r="E29" t="e">
        <f>#N/A</f>
        <v>#N/A</v>
      </c>
    </row>
    <row r="30" ht="15">
      <c r="A30" t="s">
        <v>51</v>
      </c>
    </row>
    <row r="31" spans="1:5" ht="15">
      <c r="A31" t="s">
        <v>52</v>
      </c>
      <c r="B31" s="6">
        <v>0.54</v>
      </c>
      <c r="C31" s="6">
        <v>0.47</v>
      </c>
      <c r="D31" s="6">
        <v>1.16</v>
      </c>
      <c r="E31" s="6">
        <v>1</v>
      </c>
    </row>
    <row r="32" spans="2:5" ht="15">
      <c r="B32" t="e">
        <f>#N/A</f>
        <v>#N/A</v>
      </c>
      <c r="C32" t="e">
        <f>#N/A</f>
        <v>#N/A</v>
      </c>
      <c r="D32" t="e">
        <f>#N/A</f>
        <v>#N/A</v>
      </c>
      <c r="E32" t="e">
        <f>#N/A</f>
        <v>#N/A</v>
      </c>
    </row>
    <row r="33" spans="1:5" ht="15">
      <c r="A33" t="s">
        <v>53</v>
      </c>
      <c r="B33" s="6">
        <v>0.53</v>
      </c>
      <c r="C33" s="6">
        <v>0.46</v>
      </c>
      <c r="D33" s="6">
        <v>1.15</v>
      </c>
      <c r="E33" s="6">
        <v>0.99</v>
      </c>
    </row>
    <row r="34" spans="2:5" ht="15">
      <c r="B34" t="e">
        <f>#N/A</f>
        <v>#N/A</v>
      </c>
      <c r="C34" t="e">
        <f>#N/A</f>
        <v>#N/A</v>
      </c>
      <c r="D34" t="e">
        <f>#N/A</f>
        <v>#N/A</v>
      </c>
      <c r="E34" t="e">
        <f>#N/A</f>
        <v>#N/A</v>
      </c>
    </row>
    <row r="36" ht="15">
      <c r="A36" t="s">
        <v>54</v>
      </c>
    </row>
    <row r="37" spans="1:5" ht="15">
      <c r="A37" t="s">
        <v>52</v>
      </c>
      <c r="B37" s="5">
        <v>69156</v>
      </c>
      <c r="C37" s="5">
        <v>68790</v>
      </c>
      <c r="D37" s="5">
        <v>69159</v>
      </c>
      <c r="E37" s="5">
        <v>68736</v>
      </c>
    </row>
    <row r="38" spans="2:5" ht="15">
      <c r="B38" t="e">
        <f>#N/A</f>
        <v>#N/A</v>
      </c>
      <c r="C38" t="e">
        <f>#N/A</f>
        <v>#N/A</v>
      </c>
      <c r="D38" t="e">
        <f>#N/A</f>
        <v>#N/A</v>
      </c>
      <c r="E38" t="e">
        <f>#N/A</f>
        <v>#N/A</v>
      </c>
    </row>
    <row r="40" spans="1:5" ht="15">
      <c r="A40" t="s">
        <v>53</v>
      </c>
      <c r="B40" s="5">
        <v>69738</v>
      </c>
      <c r="C40" s="5">
        <v>69370</v>
      </c>
      <c r="D40" s="5">
        <v>69724</v>
      </c>
      <c r="E40" s="5">
        <v>69283</v>
      </c>
    </row>
    <row r="41" spans="2:5" ht="15">
      <c r="B41" t="e">
        <f>#N/A</f>
        <v>#N/A</v>
      </c>
      <c r="C41" t="e">
        <f>#N/A</f>
        <v>#N/A</v>
      </c>
      <c r="D41" t="e">
        <f>#N/A</f>
        <v>#N/A</v>
      </c>
      <c r="E41" t="e">
        <f>#N/A</f>
        <v>#N/A</v>
      </c>
    </row>
    <row r="43" spans="1:5" ht="15">
      <c r="A43" t="s">
        <v>55</v>
      </c>
      <c r="B43" s="6">
        <v>0.08</v>
      </c>
      <c r="C43" s="6">
        <v>0.07000000000000002</v>
      </c>
      <c r="D43" s="6">
        <v>0.16</v>
      </c>
      <c r="E43" s="6">
        <v>0.14</v>
      </c>
    </row>
    <row r="44" spans="2:5" ht="15">
      <c r="B44" t="e">
        <f>#N/A</f>
        <v>#N/A</v>
      </c>
      <c r="C44" t="e">
        <f>#N/A</f>
        <v>#N/A</v>
      </c>
      <c r="D44" t="e">
        <f>#N/A</f>
        <v>#N/A</v>
      </c>
      <c r="E44" t="e">
        <f>#N/A</f>
        <v>#N/A</v>
      </c>
    </row>
  </sheetData>
  <sheetProtection selectLockedCells="1" selectUnlockedCells="1"/>
  <mergeCells count="9">
    <mergeCell ref="A2:F2"/>
    <mergeCell ref="B4:C4"/>
    <mergeCell ref="D4:E4"/>
    <mergeCell ref="B5:C5"/>
    <mergeCell ref="D5:E5"/>
    <mergeCell ref="B6:C6"/>
    <mergeCell ref="D6:E6"/>
    <mergeCell ref="B7:C7"/>
    <mergeCell ref="D7:E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1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4" width="10.7109375" style="0" customWidth="1"/>
    <col min="5" max="5" width="8.7109375" style="0" customWidth="1"/>
    <col min="6" max="6" width="11.7109375" style="0" customWidth="1"/>
    <col min="7" max="7" width="8.7109375" style="0" customWidth="1"/>
    <col min="8" max="16384" width="8.7109375" style="0" customWidth="1"/>
  </cols>
  <sheetData>
    <row r="2" spans="2:7" ht="15">
      <c r="B2" s="3" t="s">
        <v>56</v>
      </c>
      <c r="C2" s="3" t="s">
        <v>56</v>
      </c>
      <c r="D2" s="3" t="s">
        <v>57</v>
      </c>
      <c r="E2" s="3" t="s">
        <v>57</v>
      </c>
      <c r="F2" s="3" t="s">
        <v>58</v>
      </c>
      <c r="G2" s="3" t="s">
        <v>59</v>
      </c>
    </row>
    <row r="3" spans="2:7" ht="15">
      <c r="B3" s="3" t="s">
        <v>60</v>
      </c>
      <c r="C3" s="3" t="s">
        <v>60</v>
      </c>
      <c r="D3" s="3" t="s">
        <v>61</v>
      </c>
      <c r="E3" s="3" t="s">
        <v>61</v>
      </c>
      <c r="F3" s="3" t="s">
        <v>62</v>
      </c>
      <c r="G3" s="3" t="s">
        <v>61</v>
      </c>
    </row>
    <row r="4" spans="2:7" ht="15">
      <c r="B4" s="3" t="s">
        <v>63</v>
      </c>
      <c r="C4" s="3" t="s">
        <v>64</v>
      </c>
      <c r="D4" s="3" t="s">
        <v>65</v>
      </c>
      <c r="E4" s="3" t="s">
        <v>66</v>
      </c>
      <c r="F4" s="3" t="s">
        <v>67</v>
      </c>
      <c r="G4" s="3" t="s">
        <v>66</v>
      </c>
    </row>
    <row r="5" ht="15">
      <c r="A5" s="3"/>
    </row>
    <row r="6" spans="1:7" ht="15">
      <c r="A6" s="3" t="s">
        <v>68</v>
      </c>
      <c r="B6" s="4">
        <v>40989</v>
      </c>
      <c r="C6" s="4">
        <v>35928</v>
      </c>
      <c r="D6" s="4">
        <v>5061</v>
      </c>
      <c r="E6" t="s">
        <v>69</v>
      </c>
      <c r="F6" s="4">
        <v>1827</v>
      </c>
      <c r="G6" t="s">
        <v>70</v>
      </c>
    </row>
    <row r="7" spans="1:7" ht="15">
      <c r="A7" t="s">
        <v>71</v>
      </c>
      <c r="B7" s="5">
        <v>51541</v>
      </c>
      <c r="C7" s="5">
        <v>47225</v>
      </c>
      <c r="D7" s="5">
        <v>4316</v>
      </c>
      <c r="E7" t="s">
        <v>72</v>
      </c>
      <c r="F7" s="5">
        <v>4452</v>
      </c>
      <c r="G7" t="s">
        <v>73</v>
      </c>
    </row>
    <row r="8" spans="1:7" ht="15">
      <c r="A8" t="s">
        <v>74</v>
      </c>
      <c r="B8" s="5">
        <v>25830</v>
      </c>
      <c r="C8" s="5">
        <v>28802</v>
      </c>
      <c r="D8" s="7">
        <v>-2972</v>
      </c>
      <c r="E8" t="s">
        <v>75</v>
      </c>
      <c r="F8" s="5">
        <v>113</v>
      </c>
      <c r="G8" t="s">
        <v>76</v>
      </c>
    </row>
    <row r="9" spans="1:7" ht="15">
      <c r="A9" s="3" t="s">
        <v>77</v>
      </c>
      <c r="B9" s="5">
        <v>118360</v>
      </c>
      <c r="C9" s="5">
        <v>111955</v>
      </c>
      <c r="D9" s="5">
        <v>6405</v>
      </c>
      <c r="E9" t="s">
        <v>78</v>
      </c>
      <c r="F9" s="5">
        <v>6392</v>
      </c>
      <c r="G9" t="s">
        <v>79</v>
      </c>
    </row>
    <row r="11" spans="1:7" ht="15">
      <c r="A11" t="s">
        <v>80</v>
      </c>
      <c r="B11" s="5">
        <v>9515</v>
      </c>
      <c r="C11" s="5">
        <v>10087</v>
      </c>
      <c r="D11" s="7">
        <v>-572</v>
      </c>
      <c r="E11" t="s">
        <v>81</v>
      </c>
      <c r="F11" t="s">
        <v>82</v>
      </c>
      <c r="G11" t="s">
        <v>81</v>
      </c>
    </row>
    <row r="12" spans="1:7" ht="15">
      <c r="A12" t="s">
        <v>83</v>
      </c>
      <c r="B12" s="5">
        <v>20335</v>
      </c>
      <c r="C12" s="5">
        <v>14659</v>
      </c>
      <c r="D12" s="5">
        <v>5676</v>
      </c>
      <c r="E12" t="s">
        <v>84</v>
      </c>
      <c r="F12" s="5">
        <v>3768</v>
      </c>
      <c r="G12" t="s">
        <v>85</v>
      </c>
    </row>
    <row r="13" spans="1:7" ht="15">
      <c r="A13" s="3" t="s">
        <v>86</v>
      </c>
      <c r="B13" s="5">
        <v>29850</v>
      </c>
      <c r="C13" s="5">
        <v>24746</v>
      </c>
      <c r="D13" s="5">
        <v>5104</v>
      </c>
      <c r="E13" t="s">
        <v>87</v>
      </c>
      <c r="F13" s="5">
        <v>3768</v>
      </c>
      <c r="G13" t="s">
        <v>88</v>
      </c>
    </row>
    <row r="14" ht="15">
      <c r="A14" s="3"/>
    </row>
    <row r="15" spans="1:7" ht="15">
      <c r="A15" s="3" t="s">
        <v>89</v>
      </c>
      <c r="B15" s="5">
        <v>34077</v>
      </c>
      <c r="C15" s="5">
        <v>8322</v>
      </c>
      <c r="D15" s="5">
        <v>25755</v>
      </c>
      <c r="E15" t="s">
        <v>90</v>
      </c>
      <c r="F15" s="5">
        <v>24117</v>
      </c>
      <c r="G15" t="s">
        <v>91</v>
      </c>
    </row>
    <row r="16" ht="15">
      <c r="A16" s="3"/>
    </row>
    <row r="17" spans="1:7" ht="15">
      <c r="A17" s="3" t="s">
        <v>92</v>
      </c>
      <c r="B17" s="5">
        <v>6449</v>
      </c>
      <c r="C17" s="5">
        <v>6086</v>
      </c>
      <c r="D17" s="5">
        <v>363</v>
      </c>
      <c r="E17" t="s">
        <v>93</v>
      </c>
      <c r="F17" t="s">
        <v>82</v>
      </c>
      <c r="G17" t="s">
        <v>93</v>
      </c>
    </row>
    <row r="18" ht="15">
      <c r="A18" s="3"/>
    </row>
    <row r="19" ht="15">
      <c r="A19" s="3" t="s">
        <v>94</v>
      </c>
    </row>
    <row r="20" spans="1:7" ht="15">
      <c r="A20" s="3" t="s">
        <v>95</v>
      </c>
      <c r="B20" s="4">
        <v>188736</v>
      </c>
      <c r="C20" s="4">
        <v>151109</v>
      </c>
      <c r="D20" s="4">
        <v>37627</v>
      </c>
      <c r="E20" t="s">
        <v>96</v>
      </c>
      <c r="F20" s="4">
        <v>34277</v>
      </c>
      <c r="G20" t="s">
        <v>97</v>
      </c>
    </row>
    <row r="21" spans="1:7" ht="15">
      <c r="A21" s="3"/>
      <c r="B21" t="e">
        <f>#N/A</f>
        <v>#N/A</v>
      </c>
      <c r="C21" t="e">
        <f>#N/A</f>
        <v>#N/A</v>
      </c>
      <c r="D21" t="e">
        <f>#N/A</f>
        <v>#N/A</v>
      </c>
      <c r="E21" t="e">
        <f>#N/A</f>
        <v>#N/A</v>
      </c>
      <c r="F21" t="e">
        <f>#N/A</f>
        <v>#N/A</v>
      </c>
      <c r="G21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1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10.7109375" style="0" customWidth="1"/>
    <col min="4" max="16384" width="8.7109375" style="0" customWidth="1"/>
  </cols>
  <sheetData>
    <row r="2" spans="2:3" ht="15">
      <c r="B2" s="3" t="s">
        <v>56</v>
      </c>
      <c r="C2" s="3" t="s">
        <v>56</v>
      </c>
    </row>
    <row r="3" spans="2:3" ht="15">
      <c r="B3" s="3" t="s">
        <v>60</v>
      </c>
      <c r="C3" s="3" t="s">
        <v>60</v>
      </c>
    </row>
    <row r="4" spans="2:3" ht="15">
      <c r="B4" s="3" t="s">
        <v>63</v>
      </c>
      <c r="C4" s="3" t="s">
        <v>64</v>
      </c>
    </row>
    <row r="5" spans="2:3" ht="15">
      <c r="B5" s="3"/>
      <c r="C5" s="3"/>
    </row>
    <row r="6" spans="1:3" ht="15">
      <c r="A6" s="3" t="s">
        <v>98</v>
      </c>
      <c r="B6" s="4">
        <v>188736</v>
      </c>
      <c r="C6" s="4">
        <v>151109</v>
      </c>
    </row>
    <row r="7" spans="1:3" ht="15">
      <c r="A7" t="s">
        <v>99</v>
      </c>
      <c r="B7" s="5">
        <v>4002</v>
      </c>
      <c r="C7" s="5">
        <v>3522</v>
      </c>
    </row>
    <row r="8" spans="1:3" ht="15">
      <c r="A8" t="s">
        <v>100</v>
      </c>
      <c r="B8" t="s">
        <v>82</v>
      </c>
      <c r="C8" s="5">
        <v>2118</v>
      </c>
    </row>
    <row r="10" spans="1:3" ht="15">
      <c r="A10" s="3" t="s">
        <v>101</v>
      </c>
      <c r="B10" s="4">
        <v>192738</v>
      </c>
      <c r="C10" s="4">
        <v>156749</v>
      </c>
    </row>
    <row r="11" spans="2:3" ht="15">
      <c r="B11" t="e">
        <f>#N/A</f>
        <v>#N/A</v>
      </c>
      <c r="C11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C47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10.7109375" style="0" customWidth="1"/>
    <col min="3" max="3" width="12.7109375" style="0" customWidth="1"/>
    <col min="4" max="16384" width="8.7109375" style="0" customWidth="1"/>
  </cols>
  <sheetData>
    <row r="2" spans="2:3" ht="15">
      <c r="B2" s="3" t="s">
        <v>102</v>
      </c>
      <c r="C2" s="3" t="s">
        <v>103</v>
      </c>
    </row>
    <row r="3" spans="2:3" ht="15">
      <c r="B3" s="3" t="s">
        <v>33</v>
      </c>
      <c r="C3" s="3" t="s">
        <v>34</v>
      </c>
    </row>
    <row r="4" ht="15">
      <c r="A4" s="3" t="s">
        <v>104</v>
      </c>
    </row>
    <row r="5" ht="15">
      <c r="A5" t="s">
        <v>105</v>
      </c>
    </row>
    <row r="6" spans="1:3" ht="15">
      <c r="A6" t="s">
        <v>106</v>
      </c>
      <c r="B6" s="4">
        <v>42940</v>
      </c>
      <c r="C6" s="4">
        <v>188106</v>
      </c>
    </row>
    <row r="7" spans="1:3" ht="15">
      <c r="A7" t="s">
        <v>107</v>
      </c>
      <c r="B7" s="5">
        <v>236504</v>
      </c>
      <c r="C7" s="5">
        <v>147483</v>
      </c>
    </row>
    <row r="8" spans="1:3" ht="15">
      <c r="A8" t="s">
        <v>108</v>
      </c>
      <c r="B8" s="5">
        <v>2831</v>
      </c>
      <c r="C8" s="5">
        <v>3163</v>
      </c>
    </row>
    <row r="9" spans="1:3" ht="15">
      <c r="A9" t="s">
        <v>109</v>
      </c>
      <c r="B9" s="5">
        <v>217209</v>
      </c>
      <c r="C9" s="5">
        <v>172395</v>
      </c>
    </row>
    <row r="10" spans="1:3" ht="15">
      <c r="A10" t="s">
        <v>110</v>
      </c>
      <c r="B10" s="5">
        <v>24280</v>
      </c>
      <c r="C10" s="5">
        <v>28819</v>
      </c>
    </row>
    <row r="11" spans="1:3" ht="15">
      <c r="A11" s="3" t="s">
        <v>111</v>
      </c>
      <c r="B11" s="5">
        <v>523764</v>
      </c>
      <c r="C11" s="5">
        <v>539966</v>
      </c>
    </row>
    <row r="13" spans="1:3" ht="15">
      <c r="A13" t="s">
        <v>112</v>
      </c>
      <c r="B13" s="5">
        <v>38489</v>
      </c>
      <c r="C13" s="5">
        <v>33438</v>
      </c>
    </row>
    <row r="14" spans="1:3" ht="15">
      <c r="A14" t="s">
        <v>113</v>
      </c>
      <c r="B14" s="5">
        <v>523610</v>
      </c>
      <c r="C14" s="5">
        <v>360843</v>
      </c>
    </row>
    <row r="15" spans="1:3" ht="15">
      <c r="A15" t="s">
        <v>114</v>
      </c>
      <c r="B15" s="5">
        <v>363543</v>
      </c>
      <c r="C15" s="5">
        <v>293009</v>
      </c>
    </row>
    <row r="16" spans="1:3" ht="15">
      <c r="A16" t="s">
        <v>115</v>
      </c>
      <c r="B16" s="5">
        <v>7940</v>
      </c>
      <c r="C16" s="5">
        <v>9328</v>
      </c>
    </row>
    <row r="17" spans="1:3" ht="15">
      <c r="A17" t="s">
        <v>116</v>
      </c>
      <c r="B17" s="5">
        <v>10090</v>
      </c>
      <c r="C17" s="5">
        <v>12933</v>
      </c>
    </row>
    <row r="18" spans="1:3" ht="15">
      <c r="A18" s="3" t="s">
        <v>117</v>
      </c>
      <c r="B18" s="4">
        <v>1467436</v>
      </c>
      <c r="C18" s="4">
        <v>1249517</v>
      </c>
    </row>
    <row r="19" spans="2:3" ht="15">
      <c r="B19" t="e">
        <f>#N/A</f>
        <v>#N/A</v>
      </c>
      <c r="C19" t="e">
        <f>#N/A</f>
        <v>#N/A</v>
      </c>
    </row>
    <row r="21" ht="15">
      <c r="A21" s="3" t="s">
        <v>118</v>
      </c>
    </row>
    <row r="22" ht="15">
      <c r="A22" t="s">
        <v>119</v>
      </c>
    </row>
    <row r="23" spans="1:3" ht="15">
      <c r="A23" t="s">
        <v>120</v>
      </c>
      <c r="B23" s="4">
        <v>370431</v>
      </c>
      <c r="C23" s="4">
        <v>242414</v>
      </c>
    </row>
    <row r="24" spans="1:3" ht="15">
      <c r="A24" t="s">
        <v>121</v>
      </c>
      <c r="B24" s="5">
        <v>24002</v>
      </c>
      <c r="C24" s="5">
        <v>32273</v>
      </c>
    </row>
    <row r="25" spans="1:3" ht="15">
      <c r="A25" t="s">
        <v>122</v>
      </c>
      <c r="B25" s="5">
        <v>20744</v>
      </c>
      <c r="C25" s="5">
        <v>16257</v>
      </c>
    </row>
    <row r="26" spans="1:3" ht="15">
      <c r="A26" t="s">
        <v>123</v>
      </c>
      <c r="B26" s="5">
        <v>52994</v>
      </c>
      <c r="C26" s="5">
        <v>58031</v>
      </c>
    </row>
    <row r="27" spans="1:3" ht="15">
      <c r="A27" t="s">
        <v>124</v>
      </c>
      <c r="B27" s="5">
        <v>49699</v>
      </c>
      <c r="C27" s="5">
        <v>16135</v>
      </c>
    </row>
    <row r="28" spans="1:3" ht="15">
      <c r="A28" s="3" t="s">
        <v>125</v>
      </c>
      <c r="B28" s="5">
        <v>517870</v>
      </c>
      <c r="C28" s="5">
        <v>365110</v>
      </c>
    </row>
    <row r="30" spans="1:3" ht="15">
      <c r="A30" t="s">
        <v>126</v>
      </c>
      <c r="B30" s="5">
        <v>220246</v>
      </c>
      <c r="C30" s="5">
        <v>227063</v>
      </c>
    </row>
    <row r="32" spans="1:3" ht="15">
      <c r="A32" t="s">
        <v>127</v>
      </c>
      <c r="B32" s="5">
        <v>25555</v>
      </c>
      <c r="C32" s="5">
        <v>24859</v>
      </c>
    </row>
    <row r="34" spans="1:3" ht="15">
      <c r="A34" t="s">
        <v>128</v>
      </c>
      <c r="B34" s="5">
        <v>9078</v>
      </c>
      <c r="C34" s="5">
        <v>8160</v>
      </c>
    </row>
    <row r="36" ht="15">
      <c r="A36" s="3" t="s">
        <v>129</v>
      </c>
    </row>
    <row r="37" ht="15">
      <c r="A37" t="s">
        <v>130</v>
      </c>
    </row>
    <row r="38" ht="15">
      <c r="A38" t="s">
        <v>131</v>
      </c>
    </row>
    <row r="39" spans="1:3" ht="15">
      <c r="A39" t="s">
        <v>132</v>
      </c>
      <c r="B39" s="5">
        <v>6914</v>
      </c>
      <c r="C39" s="5">
        <v>6916</v>
      </c>
    </row>
    <row r="40" spans="1:3" ht="15">
      <c r="A40" t="s">
        <v>133</v>
      </c>
      <c r="B40" s="5">
        <v>189371</v>
      </c>
      <c r="C40" s="5">
        <v>187280</v>
      </c>
    </row>
    <row r="41" spans="1:3" ht="15">
      <c r="A41" t="s">
        <v>134</v>
      </c>
      <c r="B41" s="5">
        <v>494649</v>
      </c>
      <c r="C41" s="5">
        <v>425662</v>
      </c>
    </row>
    <row r="42" spans="1:3" ht="15">
      <c r="A42" t="s">
        <v>135</v>
      </c>
      <c r="B42" s="5">
        <v>3753</v>
      </c>
      <c r="C42" s="5">
        <v>4467</v>
      </c>
    </row>
    <row r="44" spans="1:3" ht="15">
      <c r="A44" s="3" t="s">
        <v>136</v>
      </c>
      <c r="B44" s="5">
        <v>694687</v>
      </c>
      <c r="C44" s="5">
        <v>624325</v>
      </c>
    </row>
    <row r="46" spans="1:3" ht="15">
      <c r="A46" s="3" t="s">
        <v>137</v>
      </c>
      <c r="B46" s="4">
        <v>1467436</v>
      </c>
      <c r="C46" s="4">
        <v>1249517</v>
      </c>
    </row>
    <row r="47" spans="2:3" ht="15">
      <c r="B47" t="e">
        <f>#N/A</f>
        <v>#N/A</v>
      </c>
      <c r="C47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2019-12-07T22:19:41Z</dcterms:created>
  <dcterms:modified xsi:type="dcterms:W3CDTF">2019-12-07T22:19:41Z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