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<sst xmlns="http://schemas.openxmlformats.org/spreadsheetml/2006/main" count="175" uniqueCount="148">
  <si>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</si>
  <si>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</si>
  <si>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</si>
  <si>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</si>
  <si>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</si>
  <si>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</si>
  <si>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</si>
  <si>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February 10, 2005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</si>
  <si>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</si>
  <si>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</si>
  <si>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</si>
  <si>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</si>
  <si>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</si>
  <si>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</si>
  <si>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</si>
  <si>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</si>
  <si>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</si>
  <si>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</si>
  <si>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</si>
  <si>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</si>
  <si>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</si>
  <si>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</si>
  <si>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</si>
  <si>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</si>
  <si>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</si>
  <si>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</si>
  <si>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</si>
  <si>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</si>
  <si>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</t>
  </si>
  <si>
    <t>Brown &amp; Brown, Inc.</t>
  </si>
  <si>
    <t>CONSOLIDATED STATEMENTS OF INCOME</t>
  </si>
  <si>
    <t>(in thousands, except per share data)</t>
  </si>
  <si>
    <t>(unaudited)</t>
  </si>
  <si>
    <t>For the</t>
  </si>
  <si>
    <t>Three Months Ended</t>
  </si>
  <si>
    <t>Twelve Months Ended</t>
  </si>
  <si>
    <t>December 31</t>
  </si>
  <si>
    <t>2004</t>
  </si>
  <si>
    <t>2003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</si>
  <si>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</si>
  <si>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</si>
  <si>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</si>
  <si>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</si>
  <si>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</si>
  <si>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</si>
  <si>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</si>
  <si>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 grant compensation</t>
  </si>
  <si>
    <t>Other operating expenses</t>
  </si>
  <si>
    <t>Amortization</t>
  </si>
  <si>
    <t>Depreciation</t>
  </si>
  <si>
    <t>Interest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</si>
  <si>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</si>
  <si>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</si>
  <si>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</si>
  <si>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</si>
  <si>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</si>
  <si>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</si>
  <si>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</si>
  <si>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
   Outstanding:</t>
  </si>
  <si>
    <t>Dividends declared per share:</t>
  </si>
  <si>
    <t>Quarter</t>
  </si>
  <si>
    <t>Total</t>
  </si>
  <si>
    <t>Less</t>
  </si>
  <si>
    <t>Internal</t>
  </si>
  <si>
    <t>Ended</t>
  </si>
  <si>
    <t>Net</t>
  </si>
  <si>
    <t>Acquisition</t>
  </si>
  <si>
    <t>12/31/04</t>
  </si>
  <si>
    <t>12/31/03</t>
  </si>
  <si>
    <t>Change</t>
  </si>
  <si>
    <t>Growth %</t>
  </si>
  <si>
    <t>Revenues</t>
  </si>
  <si>
    <t>Florida Retail</t>
  </si>
  <si>
    <t>10.2%</t>
  </si>
  <si>
    <t>8.4%</t>
  </si>
  <si>
    <t>National Retail</t>
  </si>
  <si>
    <t>51.3%</t>
  </si>
  <si>
    <t>3.8%</t>
  </si>
  <si>
    <t>Western Retail</t>
  </si>
  <si>
    <t>4.3%</t>
  </si>
  <si>
    <t>(3.8)%</t>
  </si>
  <si>
    <t>Total Retail</t>
  </si>
  <si>
    <t>23.0%</t>
  </si>
  <si>
    <t>3.4%</t>
  </si>
  <si>
    <t>Professional Programs</t>
  </si>
  <si>
    <t>15.9%</t>
  </si>
  <si>
    <t>9.1%</t>
  </si>
  <si>
    <t>Special Programs</t>
  </si>
  <si>
    <t>32.7%</t>
  </si>
  <si>
    <t>5.3%</t>
  </si>
  <si>
    <t>Total Programs</t>
  </si>
  <si>
    <t>26.7%</t>
  </si>
  <si>
    <t>6.7%</t>
  </si>
  <si>
    <t>Brokerage</t>
  </si>
  <si>
    <t>65.7%</t>
  </si>
  <si>
    <t>20.5%</t>
  </si>
  <si>
    <t>TPA Services</t>
  </si>
  <si>
    <t>13.2%</t>
  </si>
  <si>
    <t>-</t>
  </si>
  <si>
    <t>Total Core Commissions</t>
  </si>
  <si>
    <t>and Fees (1)</t>
  </si>
  <si>
    <t>25.8%</t>
  </si>
  <si>
    <t>5.5%</t>
  </si>
  <si>
    <t>Reconciliation of Internal Growth Schedule</t>
  </si>
  <si>
    <t>to Total Commissions and Fees</t>
  </si>
  <si>
    <t>Included in the Consolidated Statements of Income</t>
  </si>
  <si>
    <t>for the Three Months Ended December 31, 2004 and 2003</t>
  </si>
  <si>
    <t>(in thousands)</t>
  </si>
  <si>
    <t>Total core commissions and fees(1)</t>
  </si>
  <si>
    <t>Contingent commissions</t>
  </si>
  <si>
    <t>Divested business</t>
  </si>
  <si>
    <t>Total Commission &amp; Fees</t>
  </si>
  <si>
    <t>CONSOLIDATED BALANCE SHEETS</t>
  </si>
  <si>
    <t>December 31,</t>
  </si>
  <si>
    <t>ASSETS</t>
  </si>
  <si>
    <t>Current assets:</t>
  </si>
  <si>
    <t>Cash and cash equivalents</t>
  </si>
  <si>
    <t>Restricted cash</t>
  </si>
  <si>
    <t>Short-term investments</t>
  </si>
  <si>
    <t>Premiums, commissions and fees receivable</t>
  </si>
  <si>
    <t>Other current assets</t>
  </si>
  <si>
    <t>Total current assets</t>
  </si>
  <si>
    <t>Fixed assets, net</t>
  </si>
  <si>
    <t>Goodwill</t>
  </si>
  <si>
    <t>Amortizable intangible assets, net</t>
  </si>
  <si>
    <t>Investments</t>
  </si>
  <si>
    <t>Other assets</t>
  </si>
  <si>
    <t>Total assets</t>
  </si>
  <si>
    <t>LIABILITIES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</si>
  <si>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</si>
  <si>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</si>
  <si>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</si>
  <si>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</si>
  <si>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</si>
  <si>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</si>
  <si>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</si>
  <si>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</si>
  <si>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</si>
  <si>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</si>
  <si>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SHAREHOLDERS’ EQUITY</t>
  </si>
  <si>
    <t>Common stock, par value $0.10 per share;</t>
  </si>
  <si>
    <t>authorized 280,000 shares;  issued and</t>
  </si>
  <si>
    <t>outstanding, 69,159 at 2004 and 68,561 at 2003</t>
  </si>
  <si>
    <t>Additional paid-in capital</t>
  </si>
  <si>
    <t>Retained earnings</t>
  </si>
  <si>
    <t>Accumulated other comprehensive income</t>
  </si>
  <si>
    <t>Total shareholders’ equity</t>
  </si>
  <si>
    <t>Total liabilities and shareholders’ equity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</si>
</sst>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10.7109375" style="0" customWidth="1"/>
    <col min="6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1:5" ht="15">
      <c r="A4" s="2" t="s">
        <v>29</v>
      </c>
      <c r="B4" s="2"/>
      <c r="C4" s="2"/>
      <c r="D4" s="2"/>
      <c r="E4" s="2"/>
    </row>
    <row r="5" spans="1:5" ht="15">
      <c r="A5" s="2" t="s">
        <v>30</v>
      </c>
      <c r="B5" s="2"/>
      <c r="C5" s="2"/>
      <c r="D5" s="2"/>
      <c r="E5" s="2"/>
    </row>
    <row r="6" spans="1:5" ht="15">
      <c r="A6" s="1" t="s">
        <v>31</v>
      </c>
      <c r="B6" s="1"/>
      <c r="C6" s="1"/>
      <c r="D6" s="1"/>
      <c r="E6" s="1"/>
    </row>
    <row r="7" spans="1:5" ht="15">
      <c r="A7" s="1" t="s">
        <v>32</v>
      </c>
      <c r="B7" s="1"/>
      <c r="C7" s="1"/>
      <c r="D7" s="1"/>
      <c r="E7" s="1"/>
    </row>
    <row r="8" spans="2:5" ht="15">
      <c r="B8" s="3"/>
      <c r="C8" s="3"/>
      <c r="D8" s="3"/>
      <c r="E8" s="3"/>
    </row>
    <row r="9" spans="2:5" ht="15">
      <c r="B9" s="2" t="s">
        <v>33</v>
      </c>
      <c r="C9" s="2"/>
      <c r="D9" s="2" t="s">
        <v>33</v>
      </c>
      <c r="E9" s="2"/>
    </row>
    <row r="10" spans="2:5" ht="15">
      <c r="B10" s="2" t="s">
        <v>34</v>
      </c>
      <c r="C10" s="2"/>
      <c r="D10" s="2" t="s">
        <v>35</v>
      </c>
      <c r="E10" s="2"/>
    </row>
    <row r="11" spans="2:5" ht="15">
      <c r="B11" s="2" t="s">
        <v>36</v>
      </c>
      <c r="C11" s="2"/>
      <c r="D11" s="2" t="s">
        <v>36</v>
      </c>
      <c r="E11" s="2"/>
    </row>
    <row r="12" spans="2:5" ht="15">
      <c r="B12" s="4" t="s">
        <v>37</v>
      </c>
      <c r="C12" s="4" t="s">
        <v>38</v>
      </c>
      <c r="D12" s="4" t="s">
        <v>37</v>
      </c>
      <c r="E12" s="4" t="s">
        <v>38</v>
      </c>
    </row>
    <row r="13" ht="15">
      <c r="A13" s="4" t="s">
        <v>39</v>
      </c>
    </row>
    <row r="14" spans="1:5" ht="15">
      <c r="A14" t="s">
        <v>40</v>
      </c>
      <c r="B14" s="5">
        <v>158352</v>
      </c>
      <c r="C14" s="5">
        <v>131632</v>
      </c>
      <c r="D14" s="5">
        <v>638267</v>
      </c>
      <c r="E14" s="5">
        <v>545287</v>
      </c>
    </row>
    <row r="15" spans="1:5" ht="15">
      <c r="A15" t="s">
        <v>41</v>
      </c>
      <c r="B15" s="6">
        <v>1108</v>
      </c>
      <c r="C15" s="6">
        <v>344</v>
      </c>
      <c r="D15" s="6">
        <v>2715</v>
      </c>
      <c r="E15" s="6">
        <v>1428</v>
      </c>
    </row>
    <row r="16" spans="1:5" ht="15">
      <c r="A16" t="s">
        <v>42</v>
      </c>
      <c r="B16" s="6">
        <v>3586</v>
      </c>
      <c r="C16" s="6">
        <v>2925</v>
      </c>
      <c r="D16" s="6">
        <v>5952</v>
      </c>
      <c r="E16" s="6">
        <v>4325</v>
      </c>
    </row>
    <row r="17" spans="1:5" ht="15">
      <c r="A17" s="4" t="s">
        <v>43</v>
      </c>
      <c r="B17" s="6">
        <v>163046</v>
      </c>
      <c r="C17" s="6">
        <v>134901</v>
      </c>
      <c r="D17" s="6">
        <v>646934</v>
      </c>
      <c r="E17" s="6">
        <v>551040</v>
      </c>
    </row>
    <row r="19" ht="15">
      <c r="A19" s="4" t="s">
        <v>44</v>
      </c>
    </row>
    <row r="20" spans="1:5" ht="15">
      <c r="A20" t="s">
        <v>45</v>
      </c>
      <c r="B20" s="6">
        <v>82220</v>
      </c>
      <c r="C20" s="6">
        <v>67157</v>
      </c>
      <c r="D20" s="6">
        <v>314221</v>
      </c>
      <c r="E20" s="6">
        <v>268372</v>
      </c>
    </row>
    <row r="21" spans="1:5" ht="15">
      <c r="A21" t="s">
        <v>46</v>
      </c>
      <c r="B21" s="6">
        <v>741</v>
      </c>
      <c r="C21" s="6">
        <v>448</v>
      </c>
      <c r="D21" s="6">
        <v>2625</v>
      </c>
      <c r="E21" s="6">
        <v>2272</v>
      </c>
    </row>
    <row r="22" spans="1:5" ht="15">
      <c r="A22" t="s">
        <v>47</v>
      </c>
      <c r="B22" s="6">
        <v>21506</v>
      </c>
      <c r="C22" s="6">
        <v>18503</v>
      </c>
      <c r="D22" s="6">
        <v>84927</v>
      </c>
      <c r="E22" s="6">
        <v>74617</v>
      </c>
    </row>
    <row r="23" spans="1:5" ht="15">
      <c r="A23" t="s">
        <v>48</v>
      </c>
      <c r="B23" s="6">
        <v>6069</v>
      </c>
      <c r="C23" s="6">
        <v>4508</v>
      </c>
      <c r="D23" s="6">
        <v>22146</v>
      </c>
      <c r="E23" s="6">
        <v>17470</v>
      </c>
    </row>
    <row r="24" spans="1:5" ht="15">
      <c r="A24" t="s">
        <v>49</v>
      </c>
      <c r="B24" s="6">
        <v>2249</v>
      </c>
      <c r="C24" s="6">
        <v>2141</v>
      </c>
      <c r="D24" s="6">
        <v>8910</v>
      </c>
      <c r="E24" s="6">
        <v>8203</v>
      </c>
    </row>
    <row r="25" spans="1:5" ht="15">
      <c r="A25" t="s">
        <v>50</v>
      </c>
      <c r="B25" s="6">
        <v>3457</v>
      </c>
      <c r="C25" s="6">
        <v>813</v>
      </c>
      <c r="D25" s="6">
        <v>7156</v>
      </c>
      <c r="E25" s="6">
        <v>3624</v>
      </c>
    </row>
    <row r="26" spans="1:5" ht="15">
      <c r="A26" s="4" t="s">
        <v>51</v>
      </c>
      <c r="B26" s="6">
        <v>116242</v>
      </c>
      <c r="C26" s="6">
        <v>93570</v>
      </c>
      <c r="D26" s="6">
        <v>439985</v>
      </c>
      <c r="E26" s="6">
        <v>374558</v>
      </c>
    </row>
    <row r="28" spans="1:5" ht="15">
      <c r="A28" t="s">
        <v>52</v>
      </c>
      <c r="B28" s="6">
        <v>46804</v>
      </c>
      <c r="C28" s="6">
        <v>41331</v>
      </c>
      <c r="D28" s="6">
        <v>206949</v>
      </c>
      <c r="E28" s="6">
        <v>176482</v>
      </c>
    </row>
    <row r="30" spans="1:5" ht="15">
      <c r="A30" t="s">
        <v>53</v>
      </c>
      <c r="B30" s="6">
        <v>16548</v>
      </c>
      <c r="C30" s="6">
        <v>15531</v>
      </c>
      <c r="D30" s="6">
        <v>78106</v>
      </c>
      <c r="E30" s="6">
        <v>66160</v>
      </c>
    </row>
    <row r="32" spans="1:5" ht="15">
      <c r="A32" t="s">
        <v>54</v>
      </c>
      <c r="B32" s="5">
        <v>30256</v>
      </c>
      <c r="C32" s="5">
        <v>25800</v>
      </c>
      <c r="D32" s="5">
        <v>128843</v>
      </c>
      <c r="E32" s="5">
        <v>110322</v>
      </c>
    </row>
    <row r="33" spans="2:5" ht="15">
      <c r="B33" t="e">
        <f>#N/A</f>
        <v>#N/A</v>
      </c>
      <c r="C33" t="e">
        <f>#N/A</f>
        <v>#N/A</v>
      </c>
      <c r="D33" t="e">
        <f>#N/A</f>
        <v>#N/A</v>
      </c>
      <c r="E33" t="e">
        <f>#N/A</f>
        <v>#N/A</v>
      </c>
    </row>
    <row r="34" ht="15">
      <c r="A34" t="s">
        <v>55</v>
      </c>
    </row>
    <row r="35" spans="1:5" ht="15">
      <c r="A35" t="s">
        <v>56</v>
      </c>
      <c r="B35" s="7">
        <v>0.44</v>
      </c>
      <c r="C35" s="7">
        <v>0.38</v>
      </c>
      <c r="D35" s="7">
        <v>1.87</v>
      </c>
      <c r="E35" s="7">
        <v>1.61</v>
      </c>
    </row>
    <row r="36" spans="2:5" ht="15">
      <c r="B36" t="e">
        <f>#N/A</f>
        <v>#N/A</v>
      </c>
      <c r="C36" t="e">
        <f>#N/A</f>
        <v>#N/A</v>
      </c>
      <c r="D36" t="e">
        <f>#N/A</f>
        <v>#N/A</v>
      </c>
      <c r="E36" t="e">
        <f>#N/A</f>
        <v>#N/A</v>
      </c>
    </row>
    <row r="37" spans="1:5" ht="15">
      <c r="A37" t="s">
        <v>57</v>
      </c>
      <c r="B37" s="7">
        <v>0.43</v>
      </c>
      <c r="C37" s="7">
        <v>0.37</v>
      </c>
      <c r="D37" s="7">
        <v>1.86</v>
      </c>
      <c r="E37" s="7">
        <v>1.6</v>
      </c>
    </row>
    <row r="38" spans="2:5" ht="15">
      <c r="B38" t="e">
        <f>#N/A</f>
        <v>#N/A</v>
      </c>
      <c r="C38" t="e">
        <f>#N/A</f>
        <v>#N/A</v>
      </c>
      <c r="D38" t="e">
        <f>#N/A</f>
        <v>#N/A</v>
      </c>
      <c r="E38" t="e">
        <f>#N/A</f>
        <v>#N/A</v>
      </c>
    </row>
    <row r="39" ht="15">
      <c r="A39" s="8" t="s">
        <v>58</v>
      </c>
    </row>
    <row r="40" spans="1:5" ht="15">
      <c r="A40" t="s">
        <v>56</v>
      </c>
      <c r="B40" s="6">
        <v>69152</v>
      </c>
      <c r="C40" s="6">
        <v>68532</v>
      </c>
      <c r="D40" s="6">
        <v>68909</v>
      </c>
      <c r="E40" s="6">
        <v>68327</v>
      </c>
    </row>
    <row r="41" spans="2:5" ht="15">
      <c r="B41" t="e">
        <f>#N/A</f>
        <v>#N/A</v>
      </c>
      <c r="C41" t="e">
        <f>#N/A</f>
        <v>#N/A</v>
      </c>
      <c r="D41" t="e">
        <f>#N/A</f>
        <v>#N/A</v>
      </c>
      <c r="E41" t="e">
        <f>#N/A</f>
        <v>#N/A</v>
      </c>
    </row>
    <row r="42" spans="1:5" ht="15">
      <c r="A42" t="s">
        <v>57</v>
      </c>
      <c r="B42" s="6">
        <v>69687</v>
      </c>
      <c r="C42" s="6">
        <v>68964</v>
      </c>
      <c r="D42" s="6">
        <v>69444</v>
      </c>
      <c r="E42" s="6">
        <v>68897</v>
      </c>
    </row>
    <row r="43" spans="2:5" ht="15">
      <c r="B43" t="e">
        <f>#N/A</f>
        <v>#N/A</v>
      </c>
      <c r="C43" t="e">
        <f>#N/A</f>
        <v>#N/A</v>
      </c>
      <c r="D43" t="e">
        <f>#N/A</f>
        <v>#N/A</v>
      </c>
      <c r="E43" t="e">
        <f>#N/A</f>
        <v>#N/A</v>
      </c>
    </row>
    <row r="44" spans="1:5" ht="15">
      <c r="A44" t="s">
        <v>59</v>
      </c>
      <c r="B44" s="7">
        <v>0.08</v>
      </c>
      <c r="C44" s="7">
        <v>0.07000000000000002</v>
      </c>
      <c r="D44" s="7">
        <v>0.29</v>
      </c>
      <c r="E44" s="7">
        <v>0.24250000000000002</v>
      </c>
    </row>
    <row r="45" spans="2:5" ht="15">
      <c r="B45" t="e">
        <f>#N/A</f>
        <v>#N/A</v>
      </c>
      <c r="C45" t="e">
        <f>#N/A</f>
        <v>#N/A</v>
      </c>
      <c r="D45" t="e">
        <f>#N/A</f>
        <v>#N/A</v>
      </c>
      <c r="E45" t="e">
        <f>#N/A</f>
        <v>#N/A</v>
      </c>
    </row>
  </sheetData>
  <sheetProtection selectLockedCells="1" selectUnlockedCells="1"/>
  <mergeCells count="13">
    <mergeCell ref="A2:F2"/>
    <mergeCell ref="A4:E4"/>
    <mergeCell ref="A5:E5"/>
    <mergeCell ref="A6:E6"/>
    <mergeCell ref="A7:E7"/>
    <mergeCell ref="B8:C8"/>
    <mergeCell ref="D8:E8"/>
    <mergeCell ref="B9:C9"/>
    <mergeCell ref="D9:E9"/>
    <mergeCell ref="B10:C10"/>
    <mergeCell ref="D10:E10"/>
    <mergeCell ref="B11:C11"/>
    <mergeCell ref="D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16384" width="8.7109375" style="0" customWidth="1"/>
  </cols>
  <sheetData>
    <row r="2" spans="2:7" ht="15">
      <c r="B2" s="4" t="s">
        <v>60</v>
      </c>
      <c r="C2" s="4" t="s">
        <v>60</v>
      </c>
      <c r="D2" s="4" t="s">
        <v>61</v>
      </c>
      <c r="E2" s="4" t="s">
        <v>61</v>
      </c>
      <c r="F2" s="4" t="s">
        <v>62</v>
      </c>
      <c r="G2" s="4" t="s">
        <v>63</v>
      </c>
    </row>
    <row r="3" spans="2:7" ht="15">
      <c r="B3" s="4" t="s">
        <v>64</v>
      </c>
      <c r="C3" s="4" t="s">
        <v>64</v>
      </c>
      <c r="D3" s="4" t="s">
        <v>65</v>
      </c>
      <c r="E3" s="4" t="s">
        <v>65</v>
      </c>
      <c r="F3" s="4" t="s">
        <v>66</v>
      </c>
      <c r="G3" s="4" t="s">
        <v>65</v>
      </c>
    </row>
    <row r="4" spans="2:7" ht="15">
      <c r="B4" s="4" t="s">
        <v>67</v>
      </c>
      <c r="C4" s="4" t="s">
        <v>68</v>
      </c>
      <c r="D4" s="4" t="s">
        <v>69</v>
      </c>
      <c r="E4" s="4" t="s">
        <v>70</v>
      </c>
      <c r="F4" s="4" t="s">
        <v>71</v>
      </c>
      <c r="G4" s="4" t="s">
        <v>70</v>
      </c>
    </row>
    <row r="6" spans="1:7" ht="15">
      <c r="A6" t="s">
        <v>72</v>
      </c>
      <c r="B6" s="5">
        <v>35242</v>
      </c>
      <c r="C6" s="5">
        <v>31973</v>
      </c>
      <c r="D6" s="5">
        <v>3269</v>
      </c>
      <c r="E6" t="s">
        <v>73</v>
      </c>
      <c r="F6" s="5">
        <v>574</v>
      </c>
      <c r="G6" t="s">
        <v>74</v>
      </c>
    </row>
    <row r="7" spans="1:7" ht="15">
      <c r="A7" t="s">
        <v>75</v>
      </c>
      <c r="B7" s="6">
        <v>45765</v>
      </c>
      <c r="C7" s="6">
        <v>30244</v>
      </c>
      <c r="D7" s="6">
        <v>15521</v>
      </c>
      <c r="E7" t="s">
        <v>76</v>
      </c>
      <c r="F7" s="6">
        <v>14382</v>
      </c>
      <c r="G7" t="s">
        <v>77</v>
      </c>
    </row>
    <row r="8" spans="1:7" ht="15">
      <c r="A8" t="s">
        <v>78</v>
      </c>
      <c r="B8" s="6">
        <v>24960</v>
      </c>
      <c r="C8" s="6">
        <v>23926</v>
      </c>
      <c r="D8" s="6">
        <v>1034</v>
      </c>
      <c r="E8" t="s">
        <v>79</v>
      </c>
      <c r="F8" s="6">
        <v>1940</v>
      </c>
      <c r="G8" t="s">
        <v>80</v>
      </c>
    </row>
    <row r="9" spans="1:7" ht="15">
      <c r="A9" s="4" t="s">
        <v>81</v>
      </c>
      <c r="B9" s="6">
        <v>105967</v>
      </c>
      <c r="C9" s="6">
        <v>86143</v>
      </c>
      <c r="D9" s="6">
        <v>19824</v>
      </c>
      <c r="E9" t="s">
        <v>82</v>
      </c>
      <c r="F9" s="6">
        <v>16896</v>
      </c>
      <c r="G9" t="s">
        <v>83</v>
      </c>
    </row>
    <row r="11" spans="1:7" ht="15">
      <c r="A11" t="s">
        <v>84</v>
      </c>
      <c r="B11" s="6">
        <v>11095</v>
      </c>
      <c r="C11" s="6">
        <v>9571</v>
      </c>
      <c r="D11" s="6">
        <v>1524</v>
      </c>
      <c r="E11" t="s">
        <v>85</v>
      </c>
      <c r="F11" s="6">
        <v>650</v>
      </c>
      <c r="G11" t="s">
        <v>86</v>
      </c>
    </row>
    <row r="12" spans="1:7" ht="15">
      <c r="A12" t="s">
        <v>87</v>
      </c>
      <c r="B12" s="6">
        <v>22466</v>
      </c>
      <c r="C12" s="6">
        <v>16927</v>
      </c>
      <c r="D12" s="6">
        <v>5539</v>
      </c>
      <c r="E12" t="s">
        <v>88</v>
      </c>
      <c r="F12" s="6">
        <v>4640</v>
      </c>
      <c r="G12" t="s">
        <v>89</v>
      </c>
    </row>
    <row r="13" spans="1:7" ht="15">
      <c r="A13" s="4" t="s">
        <v>90</v>
      </c>
      <c r="B13" s="6">
        <v>33561</v>
      </c>
      <c r="C13" s="6">
        <v>26498</v>
      </c>
      <c r="D13" s="6">
        <v>7063</v>
      </c>
      <c r="E13" t="s">
        <v>91</v>
      </c>
      <c r="F13" s="6">
        <v>5290</v>
      </c>
      <c r="G13" t="s">
        <v>92</v>
      </c>
    </row>
    <row r="15" spans="1:7" ht="15">
      <c r="A15" t="s">
        <v>93</v>
      </c>
      <c r="B15" s="6">
        <v>12108</v>
      </c>
      <c r="C15" s="6">
        <v>7307</v>
      </c>
      <c r="D15" s="6">
        <v>4801</v>
      </c>
      <c r="E15" t="s">
        <v>94</v>
      </c>
      <c r="F15" s="6">
        <v>3304</v>
      </c>
      <c r="G15" t="s">
        <v>95</v>
      </c>
    </row>
    <row r="16" ht="15">
      <c r="A16" s="4"/>
    </row>
    <row r="17" spans="1:7" ht="15">
      <c r="A17" s="4" t="s">
        <v>96</v>
      </c>
      <c r="B17" s="6">
        <v>6348</v>
      </c>
      <c r="C17" s="6">
        <v>5608</v>
      </c>
      <c r="D17" s="6">
        <v>740</v>
      </c>
      <c r="E17" t="s">
        <v>97</v>
      </c>
      <c r="F17" t="s">
        <v>98</v>
      </c>
      <c r="G17" t="s">
        <v>97</v>
      </c>
    </row>
    <row r="18" ht="15">
      <c r="A18" s="4"/>
    </row>
    <row r="19" ht="15">
      <c r="A19" s="4" t="s">
        <v>99</v>
      </c>
    </row>
    <row r="20" spans="1:7" ht="15">
      <c r="A20" s="4" t="s">
        <v>100</v>
      </c>
      <c r="B20" s="5">
        <v>157984</v>
      </c>
      <c r="C20" s="5">
        <v>125556</v>
      </c>
      <c r="D20" s="5">
        <v>32428</v>
      </c>
      <c r="E20" t="s">
        <v>101</v>
      </c>
      <c r="F20" s="5">
        <v>25490</v>
      </c>
      <c r="G20" t="s">
        <v>102</v>
      </c>
    </row>
    <row r="21" spans="2:7" ht="15">
      <c r="B21" t="e">
        <f>#N/A</f>
        <v>#N/A</v>
      </c>
      <c r="C21" t="e">
        <f>#N/A</f>
        <v>#N/A</v>
      </c>
      <c r="D21" t="e">
        <f>#N/A</f>
        <v>#N/A</v>
      </c>
      <c r="E21" t="e">
        <f>#N/A</f>
        <v>#N/A</v>
      </c>
      <c r="F21" t="e">
        <f>#N/A</f>
        <v>#N/A</v>
      </c>
      <c r="G2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4" width="10.7109375" style="0" customWidth="1"/>
    <col min="5" max="16384" width="8.7109375" style="0" customWidth="1"/>
  </cols>
  <sheetData>
    <row r="2" spans="1:4" ht="15">
      <c r="A2" s="2" t="s">
        <v>103</v>
      </c>
      <c r="B2" s="2"/>
      <c r="C2" s="2"/>
      <c r="D2" s="2"/>
    </row>
    <row r="3" spans="1:4" ht="15">
      <c r="A3" s="2" t="s">
        <v>104</v>
      </c>
      <c r="B3" s="2"/>
      <c r="C3" s="2"/>
      <c r="D3" s="2"/>
    </row>
    <row r="4" spans="1:4" ht="15">
      <c r="A4" s="2" t="s">
        <v>105</v>
      </c>
      <c r="B4" s="2"/>
      <c r="C4" s="2"/>
      <c r="D4" s="2"/>
    </row>
    <row r="5" spans="1:4" ht="15">
      <c r="A5" s="2" t="s">
        <v>106</v>
      </c>
      <c r="B5" s="2"/>
      <c r="C5" s="2"/>
      <c r="D5" s="2"/>
    </row>
    <row r="6" spans="1:4" ht="15">
      <c r="A6" s="1" t="s">
        <v>107</v>
      </c>
      <c r="B6" s="1"/>
      <c r="C6" s="1"/>
      <c r="D6" s="1"/>
    </row>
    <row r="7" spans="1:4" ht="15">
      <c r="A7" s="1" t="s">
        <v>32</v>
      </c>
      <c r="B7" s="1"/>
      <c r="C7" s="1"/>
      <c r="D7" s="1"/>
    </row>
    <row r="9" spans="2:4" ht="15">
      <c r="B9" s="4"/>
      <c r="C9" s="4" t="s">
        <v>60</v>
      </c>
      <c r="D9" s="4" t="s">
        <v>60</v>
      </c>
    </row>
    <row r="10" spans="2:4" ht="15">
      <c r="B10" s="4"/>
      <c r="C10" s="4" t="s">
        <v>64</v>
      </c>
      <c r="D10" s="4" t="s">
        <v>64</v>
      </c>
    </row>
    <row r="11" spans="2:4" ht="15">
      <c r="B11" s="4"/>
      <c r="C11" s="4" t="s">
        <v>67</v>
      </c>
      <c r="D11" s="4" t="s">
        <v>68</v>
      </c>
    </row>
    <row r="12" ht="15">
      <c r="B12" s="4"/>
    </row>
    <row r="13" spans="1:4" ht="15">
      <c r="A13" s="4" t="s">
        <v>108</v>
      </c>
      <c r="C13" s="5">
        <v>157984</v>
      </c>
      <c r="D13" s="5">
        <v>125556</v>
      </c>
    </row>
    <row r="14" spans="1:4" ht="15">
      <c r="A14" t="s">
        <v>109</v>
      </c>
      <c r="C14" s="6">
        <v>368</v>
      </c>
      <c r="D14" s="6">
        <v>2957</v>
      </c>
    </row>
    <row r="15" spans="1:4" ht="15">
      <c r="A15" t="s">
        <v>110</v>
      </c>
      <c r="C15" t="s">
        <v>98</v>
      </c>
      <c r="D15" s="6">
        <v>3119</v>
      </c>
    </row>
    <row r="17" spans="1:4" ht="15">
      <c r="A17" s="4" t="s">
        <v>111</v>
      </c>
      <c r="C17" s="5">
        <v>158352</v>
      </c>
      <c r="D17" s="5">
        <v>131632</v>
      </c>
    </row>
    <row r="18" spans="3:4" ht="15">
      <c r="C18" t="e">
        <f>#N/A</f>
        <v>#N/A</v>
      </c>
      <c r="D18" t="e">
        <f>#N/A</f>
        <v>#N/A</v>
      </c>
    </row>
  </sheetData>
  <sheetProtection selectLockedCells="1" selectUnlockedCells="1"/>
  <mergeCells count="6">
    <mergeCell ref="A2:D2"/>
    <mergeCell ref="A3:D3"/>
    <mergeCell ref="A4:D4"/>
    <mergeCell ref="A5:D5"/>
    <mergeCell ref="A6:D6"/>
    <mergeCell ref="A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2.7109375" style="0" customWidth="1"/>
    <col min="3" max="3" width="8.7109375" style="0" customWidth="1"/>
    <col min="4" max="4" width="12.7109375" style="0" customWidth="1"/>
    <col min="5" max="16384" width="8.7109375" style="0" customWidth="1"/>
  </cols>
  <sheetData>
    <row r="2" spans="1:4" ht="15">
      <c r="A2" s="2" t="s">
        <v>29</v>
      </c>
      <c r="B2" s="2"/>
      <c r="C2" s="2"/>
      <c r="D2" s="2"/>
    </row>
    <row r="3" spans="1:4" ht="15">
      <c r="A3" s="2" t="s">
        <v>112</v>
      </c>
      <c r="B3" s="2"/>
      <c r="C3" s="2"/>
      <c r="D3" s="2"/>
    </row>
    <row r="4" spans="1:4" ht="15">
      <c r="A4" s="1" t="s">
        <v>107</v>
      </c>
      <c r="B4" s="1"/>
      <c r="C4" s="1"/>
      <c r="D4" s="1"/>
    </row>
    <row r="5" spans="1:4" ht="15">
      <c r="A5" s="1" t="s">
        <v>32</v>
      </c>
      <c r="B5" s="1"/>
      <c r="C5" s="1"/>
      <c r="D5" s="1"/>
    </row>
    <row r="7" spans="2:4" ht="15">
      <c r="B7" s="4" t="s">
        <v>113</v>
      </c>
      <c r="C7" s="4"/>
      <c r="D7" s="4" t="s">
        <v>113</v>
      </c>
    </row>
    <row r="8" spans="2:4" ht="15">
      <c r="B8" s="4" t="s">
        <v>37</v>
      </c>
      <c r="D8" s="4" t="s">
        <v>38</v>
      </c>
    </row>
    <row r="9" ht="15">
      <c r="A9" s="4" t="s">
        <v>114</v>
      </c>
    </row>
    <row r="10" ht="15">
      <c r="A10" t="s">
        <v>115</v>
      </c>
    </row>
    <row r="11" spans="1:4" ht="15">
      <c r="A11" t="s">
        <v>116</v>
      </c>
      <c r="B11" s="5">
        <v>188106</v>
      </c>
      <c r="D11" s="5">
        <v>56926</v>
      </c>
    </row>
    <row r="12" spans="1:4" ht="15">
      <c r="A12" t="s">
        <v>117</v>
      </c>
      <c r="B12" s="6">
        <v>147483</v>
      </c>
      <c r="D12" s="6">
        <v>116543</v>
      </c>
    </row>
    <row r="13" spans="1:4" ht="15">
      <c r="A13" t="s">
        <v>118</v>
      </c>
      <c r="B13" s="6">
        <v>3163</v>
      </c>
      <c r="D13" s="6">
        <v>382</v>
      </c>
    </row>
    <row r="14" spans="1:4" ht="15">
      <c r="A14" t="s">
        <v>119</v>
      </c>
      <c r="B14" s="6">
        <v>173416</v>
      </c>
      <c r="D14" s="6">
        <v>146672</v>
      </c>
    </row>
    <row r="15" spans="1:4" ht="15">
      <c r="A15" t="s">
        <v>120</v>
      </c>
      <c r="B15" s="6">
        <v>28819</v>
      </c>
      <c r="D15" s="6">
        <v>22943</v>
      </c>
    </row>
    <row r="16" spans="1:4" ht="15">
      <c r="A16" s="4" t="s">
        <v>121</v>
      </c>
      <c r="B16" s="6">
        <v>540987</v>
      </c>
      <c r="D16" s="6">
        <v>343466</v>
      </c>
    </row>
    <row r="18" spans="1:4" ht="15">
      <c r="A18" t="s">
        <v>122</v>
      </c>
      <c r="B18" s="6">
        <v>33438</v>
      </c>
      <c r="D18" s="6">
        <v>32396</v>
      </c>
    </row>
    <row r="19" spans="1:4" ht="15">
      <c r="A19" t="s">
        <v>123</v>
      </c>
      <c r="B19" s="6">
        <v>360843</v>
      </c>
      <c r="D19" s="6">
        <v>237753</v>
      </c>
    </row>
    <row r="20" spans="1:4" ht="15">
      <c r="A20" t="s">
        <v>124</v>
      </c>
      <c r="B20" s="6">
        <v>293009</v>
      </c>
      <c r="D20" s="6">
        <v>232934</v>
      </c>
    </row>
    <row r="21" spans="1:4" ht="15">
      <c r="A21" t="s">
        <v>125</v>
      </c>
      <c r="B21" s="6">
        <v>9328</v>
      </c>
      <c r="D21" s="6">
        <v>10845</v>
      </c>
    </row>
    <row r="22" spans="1:4" ht="15">
      <c r="A22" t="s">
        <v>126</v>
      </c>
      <c r="B22" s="6">
        <v>12933</v>
      </c>
      <c r="D22" s="6">
        <v>8460</v>
      </c>
    </row>
    <row r="23" spans="1:4" ht="15">
      <c r="A23" s="4" t="s">
        <v>127</v>
      </c>
      <c r="B23" s="5">
        <v>1250538</v>
      </c>
      <c r="D23" s="5">
        <v>865854</v>
      </c>
    </row>
    <row r="24" spans="2:4" ht="15">
      <c r="B24" t="e">
        <f>#N/A</f>
        <v>#N/A</v>
      </c>
      <c r="D24" t="e">
        <f>#N/A</f>
        <v>#N/A</v>
      </c>
    </row>
    <row r="25" ht="15">
      <c r="A25" s="4" t="s">
        <v>128</v>
      </c>
    </row>
    <row r="26" ht="15">
      <c r="A26" t="s">
        <v>129</v>
      </c>
    </row>
    <row r="27" spans="1:4" ht="15">
      <c r="A27" t="s">
        <v>130</v>
      </c>
      <c r="B27" s="5">
        <v>240867</v>
      </c>
      <c r="D27" s="5">
        <v>199628</v>
      </c>
    </row>
    <row r="28" spans="1:4" ht="15">
      <c r="A28" t="s">
        <v>131</v>
      </c>
      <c r="B28" s="6">
        <v>34841</v>
      </c>
      <c r="D28" s="6">
        <v>22223</v>
      </c>
    </row>
    <row r="29" spans="1:4" ht="15">
      <c r="A29" t="s">
        <v>132</v>
      </c>
      <c r="B29" s="6">
        <v>16257</v>
      </c>
      <c r="D29" s="6">
        <v>11282</v>
      </c>
    </row>
    <row r="30" spans="1:4" ht="15">
      <c r="A30" t="s">
        <v>133</v>
      </c>
      <c r="B30" s="6">
        <v>58031</v>
      </c>
      <c r="D30" s="6">
        <v>49691</v>
      </c>
    </row>
    <row r="31" spans="1:4" ht="15">
      <c r="A31" t="s">
        <v>134</v>
      </c>
      <c r="B31" s="6">
        <v>16135</v>
      </c>
      <c r="D31" s="6">
        <v>18692</v>
      </c>
    </row>
    <row r="32" spans="1:4" ht="15">
      <c r="A32" s="4" t="s">
        <v>135</v>
      </c>
      <c r="B32" s="6">
        <v>366131</v>
      </c>
      <c r="D32" s="6">
        <v>301516</v>
      </c>
    </row>
    <row r="34" spans="1:4" ht="15">
      <c r="A34" t="s">
        <v>136</v>
      </c>
      <c r="B34" s="6">
        <v>227063</v>
      </c>
      <c r="D34" s="6">
        <v>41107</v>
      </c>
    </row>
    <row r="36" spans="1:4" ht="15">
      <c r="A36" t="s">
        <v>137</v>
      </c>
      <c r="B36" s="6">
        <v>24859</v>
      </c>
      <c r="D36" s="6">
        <v>15018</v>
      </c>
    </row>
    <row r="38" spans="1:4" ht="15">
      <c r="A38" t="s">
        <v>138</v>
      </c>
      <c r="B38" s="6">
        <v>8160</v>
      </c>
      <c r="D38" s="6">
        <v>10178</v>
      </c>
    </row>
    <row r="40" ht="15">
      <c r="A40" t="s">
        <v>139</v>
      </c>
    </row>
    <row r="41" ht="15">
      <c r="A41" t="s">
        <v>140</v>
      </c>
    </row>
    <row r="42" ht="15">
      <c r="A42" t="s">
        <v>141</v>
      </c>
    </row>
    <row r="43" spans="1:4" ht="15">
      <c r="A43" t="s">
        <v>142</v>
      </c>
      <c r="B43" s="6">
        <v>6916</v>
      </c>
      <c r="D43" s="6">
        <v>6856</v>
      </c>
    </row>
    <row r="44" spans="1:4" ht="15">
      <c r="A44" t="s">
        <v>143</v>
      </c>
      <c r="B44" s="6">
        <v>187280</v>
      </c>
      <c r="D44" s="6">
        <v>170130</v>
      </c>
    </row>
    <row r="45" spans="1:4" ht="15">
      <c r="A45" t="s">
        <v>144</v>
      </c>
      <c r="B45" s="6">
        <v>425662</v>
      </c>
      <c r="D45" s="6">
        <v>316822</v>
      </c>
    </row>
    <row r="46" spans="1:4" ht="15">
      <c r="A46" t="s">
        <v>145</v>
      </c>
      <c r="B46" s="6">
        <v>4467</v>
      </c>
      <c r="D46" s="6">
        <v>4227</v>
      </c>
    </row>
    <row r="48" spans="1:4" ht="15">
      <c r="A48" s="4" t="s">
        <v>146</v>
      </c>
      <c r="B48" s="6">
        <v>624325</v>
      </c>
      <c r="D48" s="6">
        <v>498035</v>
      </c>
    </row>
    <row r="50" spans="1:4" ht="15">
      <c r="A50" s="4" t="s">
        <v>147</v>
      </c>
      <c r="B50" s="5">
        <v>1250538</v>
      </c>
      <c r="D50" s="5">
        <v>865854</v>
      </c>
    </row>
    <row r="51" spans="2:4" ht="15">
      <c r="B51" t="e">
        <f>#N/A</f>
        <v>#N/A</v>
      </c>
      <c r="D51" t="e">
        <f>#N/A</f>
        <v>#N/A</v>
      </c>
    </row>
  </sheetData>
  <sheetProtection selectLockedCells="1" selectUnlockedCells="1"/>
  <mergeCells count="4">
    <mergeCell ref="A2:D2"/>
    <mergeCell ref="A3:D3"/>
    <mergeCell ref="A4:D4"/>
    <mergeCell ref="A5:D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2019-12-07T22:14:22Z</dcterms:created>
  <dcterms:modified xsi:type="dcterms:W3CDTF">2019-12-07T22:14:22Z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