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</sheets>
  <definedNames/>
  <calcPr fullCalcOnLoad="1"/>
</workbook>
</file>

<file path=xl/sharedStrings.xml><?xml version="1.0" encoding="utf-8"?>
<sst xmlns="http://schemas.openxmlformats.org/spreadsheetml/2006/main" count="166" uniqueCount="141">
  <si>
    <t>UNITED STATES</t>
  </si>
  <si>
    <t>SECURITIES AND EXCHANGE COMMISSION</t>
  </si>
  <si>
    <t>Washington, D.C.  20549</t>
  </si>
  <si>
    <t>FORM 8-K</t>
  </si>
  <si>
    <t>CURRENT REPORT</t>
  </si>
  <si>
    <t>Pursuant to Section 13 or 15(d) of the</t>
  </si>
  <si>
    <t>Securities Exchange Act of 1934</t>
  </si>
  <si>
    <t>Date of Report (Date of earliest event reported): February 8, 2008</t>
  </si>
  <si>
    <t>BROWN &amp; BROWN, INC.</t>
  </si>
  <si>
    <t>(Exact name of registrant as specified in its charter)</t>
  </si>
  <si>
    <t>Florida</t>
  </si>
  <si>
    <t>0-7201</t>
  </si>
  <si>
    <t>59-0864469</t>
  </si>
  <si>
    <t>(State or other jurisdiction</t>
  </si>
  <si>
    <t>(Commission File Number)</t>
  </si>
  <si>
    <t>(IRS Employer</t>
  </si>
  <si>
    <t>of incorporation)</t>
  </si>
  <si>
    <t>Identification No.)</t>
  </si>
  <si>
    <t>220 South Ridgewood Avenue, Florida 32114</t>
  </si>
  <si>
    <t>(Address of principal executive offices)    (Zip Code)</t>
  </si>
  <si>
    <t>Registrant's telephone number, including area code:     (386) 252-9601</t>
  </si>
  <si>
    <t>N/A</t>
  </si>
  <si>
    <t>(Former name or former address, if changed since last report)</t>
  </si>
  <si>
    <t>Check the appropriate box below if the Form 8-K filing is intended to simultaneously satisfy the filing obligation of the registrant under any of the following provisions:</t>
  </si>
  <si>
    <t>[  ]  Written communications pursuant to Rule 425 under the Securities Act (17 CFR 230.425)</t>
  </si>
  <si>
    <t>[  ]  Soliciting material pursuant to Rule 14a-12 under the Exchange Act (17 CFR 240.14a-12)</t>
  </si>
  <si>
    <t>[  ]  Pre-commencement communications pursuant to Rule 14d-2(b) under the Exchange Act (17 CFR 240.14d-2(b))</t>
  </si>
  <si>
    <t>[  ]  Pre-commencement communications pursuant to Rule 13e-4(c) under the Exchange Act (17 CFR 240.13e-4(c))</t>
  </si>
  <si>
    <t xml:space="preserve">            </t>
  </si>
  <si>
    <t>For the</t>
  </si>
  <si>
    <t>Three Months Ended</t>
  </si>
  <si>
    <t>Twelve Months Ended</t>
  </si>
  <si>
    <t>December 31</t>
  </si>
  <si>
    <t>2007</t>
  </si>
  <si>
    <t>2006</t>
  </si>
  <si>
    <t>REVENUES</t>
  </si>
  <si>
    <t>Commissions and fees</t>
  </si>
  <si>
    <t>Investment income</t>
  </si>
  <si>
    <t>Other income, net</t>
  </si>
  <si>
    <t>__1,393</t>
  </si>
  <si>
    <t>Total revenues</t>
  </si>
  <si>
    <t>EXPENSES</t>
  </si>
  <si>
    <t>Employee compensation and benefits</t>
  </si>
  <si>
    <t>Non-cash stock-based compensation</t>
  </si>
  <si>
    <t>Other operating expenses</t>
  </si>
  <si>
    <t>Amortization</t>
  </si>
  <si>
    <t>Depreciation</t>
  </si>
  <si>
    <t>Interest</t>
  </si>
  <si>
    <t>_   13,357</t>
  </si>
  <si>
    <t>Total expenses</t>
  </si>
  <si>
    <t>Income before income taxes</t>
  </si>
  <si>
    <t>Income taxes</t>
  </si>
  <si>
    <t>Net income</t>
  </si>
  <si>
    <t>Net income per share:</t>
  </si>
  <si>
    <t>Basic</t>
  </si>
  <si>
    <t>Diluted</t>
  </si>
  <si>
    <t>Weighted average number of shares outstanding:</t>
  </si>
  <si>
    <t>Dividends declared per share</t>
  </si>
  <si>
    <t>Quarter</t>
  </si>
  <si>
    <t>Total</t>
  </si>
  <si>
    <t>Less</t>
  </si>
  <si>
    <t>Internal</t>
  </si>
  <si>
    <t>Ended</t>
  </si>
  <si>
    <t>Net</t>
  </si>
  <si>
    <t>Acquisition</t>
  </si>
  <si>
    <t>12/31/07</t>
  </si>
  <si>
    <t>12/31/06</t>
  </si>
  <si>
    <t>Change</t>
  </si>
  <si>
    <t>Growth %</t>
  </si>
  <si>
    <t>Revenues</t>
  </si>
  <si>
    <t>Florida Retail</t>
  </si>
  <si>
    <t>$ (4,097)</t>
  </si>
  <si>
    <t>(9.0)%</t>
  </si>
  <si>
    <t>(11.2)%</t>
  </si>
  <si>
    <t>National Retail</t>
  </si>
  <si>
    <t>29.0%</t>
  </si>
  <si>
    <t>(3.0)%</t>
  </si>
  <si>
    <t>Western Retail</t>
  </si>
  <si>
    <t>_(1,883)</t>
  </si>
  <si>
    <t>(7.9)%</t>
  </si>
  <si>
    <t>(8.3)%</t>
  </si>
  <si>
    <t>Total Retail</t>
  </si>
  <si>
    <t>6.8%</t>
  </si>
  <si>
    <t>(7.2)%</t>
  </si>
  <si>
    <t>Professional Programs</t>
  </si>
  <si>
    <t>5.9%</t>
  </si>
  <si>
    <t>5.5%</t>
  </si>
  <si>
    <t>Special Programs</t>
  </si>
  <si>
    <t>(5.1)%</t>
  </si>
  <si>
    <t>Total National Programs</t>
  </si>
  <si>
    <t>(2.3)%</t>
  </si>
  <si>
    <t>(2.4)%</t>
  </si>
  <si>
    <t>Wholesale Brokerage</t>
  </si>
  <si>
    <t>(6.4)%</t>
  </si>
  <si>
    <t>(15.6)%</t>
  </si>
  <si>
    <t>Services</t>
  </si>
  <si>
    <t>-</t>
  </si>
  <si>
    <t>Total Core Commissions</t>
  </si>
  <si>
    <t>and Fees (1)</t>
  </si>
  <si>
    <t>1.9%</t>
  </si>
  <si>
    <t>(7.8)%</t>
  </si>
  <si>
    <t>Total core commission and fees(1)</t>
  </si>
  <si>
    <t>Contingent commissions</t>
  </si>
  <si>
    <t>Total commissions &amp; fees</t>
  </si>
  <si>
    <t>December 31,</t>
  </si>
  <si>
    <t>ASSETS</t>
  </si>
  <si>
    <t>Current assets:</t>
  </si>
  <si>
    <t>Cash and cash equivalents</t>
  </si>
  <si>
    <t>Restricted cash and investments</t>
  </si>
  <si>
    <t>Short-term investments</t>
  </si>
  <si>
    <t>Premiums, commissions and fees receivable</t>
  </si>
  <si>
    <t>Deferred income taxes</t>
  </si>
  <si>
    <t>Other current assets</t>
  </si>
  <si>
    <t>Total current assets</t>
  </si>
  <si>
    <t>Fixed assets, net</t>
  </si>
  <si>
    <t>Goodwill</t>
  </si>
  <si>
    <t>Amortizable intangible assets, net</t>
  </si>
  <si>
    <t>Investments</t>
  </si>
  <si>
    <t>Other assets</t>
  </si>
  <si>
    <t>Total assets</t>
  </si>
  <si>
    <t>LIABILITIES AND SHAREHOLDERS' EQUITY</t>
  </si>
  <si>
    <t>Current liabilities:</t>
  </si>
  <si>
    <t>Premiums payable to insurance companies</t>
  </si>
  <si>
    <t>Premium deposits and credits due customers</t>
  </si>
  <si>
    <t>Accounts payable</t>
  </si>
  <si>
    <t>Accrued expenses</t>
  </si>
  <si>
    <t>Current portion of long-term debt</t>
  </si>
  <si>
    <t>Total current liabilities</t>
  </si>
  <si>
    <t>Long-term debt</t>
  </si>
  <si>
    <t>Deferred income taxes, net</t>
  </si>
  <si>
    <t>Other liabilities</t>
  </si>
  <si>
    <t>Shareholders' equity:</t>
  </si>
  <si>
    <t>Common stock, par value $0.10 per share;</t>
  </si>
  <si>
    <t>authorized 280,000 shares;  issued and</t>
  </si>
  <si>
    <t>outstanding 140,673 at 2007 and 140,016 at 2006</t>
  </si>
  <si>
    <t>Additional paid-in capital</t>
  </si>
  <si>
    <t>Retained earnings</t>
  </si>
  <si>
    <t>Accumulated other comprehensive income</t>
  </si>
  <si>
    <t>__13</t>
  </si>
  <si>
    <t>Total shareholders' equity</t>
  </si>
  <si>
    <t>Total liabilities and shareholders' equity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</si>
</sst>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24.7109375" style="0" customWidth="1"/>
    <col min="3" max="3" width="19.7109375" style="0" customWidth="1"/>
    <col min="4" max="16384" width="8.7109375" style="0" customWidth="1"/>
  </cols>
  <sheetData>
    <row r="2" spans="1:3" ht="15">
      <c r="A2" s="1" t="s">
        <v>0</v>
      </c>
      <c r="B2" s="1"/>
      <c r="C2" s="1"/>
    </row>
    <row r="3" spans="1:3" ht="15">
      <c r="A3" s="1" t="s">
        <v>1</v>
      </c>
      <c r="B3" s="1"/>
      <c r="C3" s="1"/>
    </row>
    <row r="4" spans="1:3" ht="15">
      <c r="A4" s="1" t="s">
        <v>2</v>
      </c>
      <c r="B4" s="1"/>
      <c r="C4" s="1"/>
    </row>
    <row r="5" spans="1:3" ht="15">
      <c r="A5" s="1"/>
      <c r="B5" s="1"/>
      <c r="C5" s="1"/>
    </row>
    <row r="6" spans="1:3" ht="15">
      <c r="A6" s="1" t="s">
        <v>3</v>
      </c>
      <c r="B6" s="1"/>
      <c r="C6" s="1"/>
    </row>
    <row r="7" spans="1:3" ht="15">
      <c r="A7" s="1"/>
      <c r="B7" s="1"/>
      <c r="C7" s="1"/>
    </row>
    <row r="8" spans="1:3" ht="15">
      <c r="A8" s="1" t="s">
        <v>4</v>
      </c>
      <c r="B8" s="1"/>
      <c r="C8" s="1"/>
    </row>
    <row r="9" spans="1:3" ht="15">
      <c r="A9" s="1" t="s">
        <v>5</v>
      </c>
      <c r="B9" s="1"/>
      <c r="C9" s="1"/>
    </row>
    <row r="10" spans="1:3" ht="15">
      <c r="A10" s="1" t="s">
        <v>6</v>
      </c>
      <c r="B10" s="1"/>
      <c r="C10" s="1"/>
    </row>
    <row r="11" spans="1:3" ht="15">
      <c r="A11" s="1"/>
      <c r="B11" s="1"/>
      <c r="C11" s="1"/>
    </row>
    <row r="12" spans="1:3" ht="15">
      <c r="A12" s="1" t="s">
        <v>7</v>
      </c>
      <c r="B12" s="1"/>
      <c r="C12" s="1"/>
    </row>
    <row r="13" spans="1:3" ht="15">
      <c r="A13" s="1"/>
      <c r="B13" s="1"/>
      <c r="C13" s="1"/>
    </row>
    <row r="14" spans="1:3" ht="15">
      <c r="A14" s="1" t="s">
        <v>8</v>
      </c>
      <c r="B14" s="1"/>
      <c r="C14" s="1"/>
    </row>
    <row r="15" spans="1:3" ht="15">
      <c r="A15" s="1" t="s">
        <v>9</v>
      </c>
      <c r="B15" s="1"/>
      <c r="C15" s="1"/>
    </row>
    <row r="16" spans="1:3" ht="15">
      <c r="A16" s="1"/>
      <c r="B16" s="1"/>
      <c r="C16" s="1"/>
    </row>
    <row r="17" spans="1:3" ht="15">
      <c r="A17" t="s">
        <v>10</v>
      </c>
      <c r="B17" t="s">
        <v>11</v>
      </c>
      <c r="C17" t="s">
        <v>12</v>
      </c>
    </row>
    <row r="18" spans="1:3" ht="15">
      <c r="A18" t="s">
        <v>13</v>
      </c>
      <c r="B18" t="s">
        <v>14</v>
      </c>
      <c r="C18" t="s">
        <v>15</v>
      </c>
    </row>
    <row r="19" spans="1:3" ht="15">
      <c r="A19" t="s">
        <v>16</v>
      </c>
      <c r="C19" t="s">
        <v>17</v>
      </c>
    </row>
    <row r="20" spans="1:3" ht="15">
      <c r="A20" s="1"/>
      <c r="B20" s="1"/>
      <c r="C20" s="1"/>
    </row>
    <row r="21" spans="1:3" ht="15">
      <c r="A21" s="1" t="s">
        <v>18</v>
      </c>
      <c r="B21" s="1"/>
      <c r="C21" s="1"/>
    </row>
    <row r="22" spans="1:3" ht="15">
      <c r="A22" s="1" t="s">
        <v>19</v>
      </c>
      <c r="B22" s="1"/>
      <c r="C22" s="1"/>
    </row>
    <row r="23" spans="1:3" ht="15">
      <c r="A23" s="1"/>
      <c r="B23" s="1"/>
      <c r="C23" s="1"/>
    </row>
    <row r="24" spans="1:3" ht="15">
      <c r="A24" s="1" t="s">
        <v>20</v>
      </c>
      <c r="B24" s="1"/>
      <c r="C24" s="1"/>
    </row>
    <row r="25" spans="1:3" ht="15">
      <c r="A25" s="1"/>
      <c r="B25" s="1"/>
      <c r="C25" s="1"/>
    </row>
    <row r="26" spans="1:3" ht="15">
      <c r="A26" s="1" t="s">
        <v>21</v>
      </c>
      <c r="B26" s="1"/>
      <c r="C26" s="1"/>
    </row>
    <row r="27" spans="1:3" ht="15">
      <c r="A27" s="1" t="s">
        <v>22</v>
      </c>
      <c r="B27" s="1"/>
      <c r="C27" s="1"/>
    </row>
    <row r="28" spans="1:3" ht="15">
      <c r="A28" s="1"/>
      <c r="B28" s="1"/>
      <c r="C28" s="1"/>
    </row>
    <row r="29" spans="1:3" ht="15">
      <c r="A29" s="1" t="s">
        <v>23</v>
      </c>
      <c r="B29" s="1"/>
      <c r="C29" s="1"/>
    </row>
    <row r="30" spans="1:3" ht="15">
      <c r="A30" s="1"/>
      <c r="B30" s="1"/>
      <c r="C30" s="1"/>
    </row>
    <row r="31" spans="1:3" ht="15">
      <c r="A31" s="1" t="s">
        <v>24</v>
      </c>
      <c r="B31" s="1"/>
      <c r="C31" s="1"/>
    </row>
    <row r="32" spans="1:3" ht="15">
      <c r="A32" s="1"/>
      <c r="B32" s="1"/>
      <c r="C32" s="1"/>
    </row>
    <row r="33" spans="1:3" ht="15">
      <c r="A33" s="1" t="s">
        <v>25</v>
      </c>
      <c r="B33" s="1"/>
      <c r="C33" s="1"/>
    </row>
    <row r="34" spans="1:3" ht="15">
      <c r="A34" s="1"/>
      <c r="B34" s="1"/>
      <c r="C34" s="1"/>
    </row>
    <row r="35" spans="1:3" ht="15">
      <c r="A35" s="1" t="s">
        <v>26</v>
      </c>
      <c r="B35" s="1"/>
      <c r="C35" s="1"/>
    </row>
    <row r="36" spans="1:3" ht="15">
      <c r="A36" s="1"/>
      <c r="B36" s="1"/>
      <c r="C36" s="1"/>
    </row>
    <row r="37" spans="1:3" ht="15">
      <c r="A37" s="1" t="s">
        <v>27</v>
      </c>
      <c r="B37" s="1"/>
      <c r="C37" s="1"/>
    </row>
  </sheetData>
  <sheetProtection selectLockedCells="1" selectUnlockedCells="1"/>
  <mergeCells count="3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10.7109375" style="0" customWidth="1"/>
    <col min="4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2" t="s">
        <v>28</v>
      </c>
      <c r="B2" s="2"/>
      <c r="C2" s="2"/>
      <c r="D2" s="2"/>
      <c r="E2" s="2"/>
      <c r="F2" s="2"/>
    </row>
    <row r="4" spans="2:6" ht="15">
      <c r="B4" s="2" t="s">
        <v>29</v>
      </c>
      <c r="C4" s="2"/>
      <c r="D4" s="3"/>
      <c r="E4" s="2" t="s">
        <v>29</v>
      </c>
      <c r="F4" s="2"/>
    </row>
    <row r="5" spans="2:6" ht="15">
      <c r="B5" s="2" t="s">
        <v>30</v>
      </c>
      <c r="C5" s="2"/>
      <c r="D5" s="3"/>
      <c r="E5" s="2" t="s">
        <v>31</v>
      </c>
      <c r="F5" s="2"/>
    </row>
    <row r="6" spans="2:6" ht="15">
      <c r="B6" s="2" t="s">
        <v>32</v>
      </c>
      <c r="C6" s="2"/>
      <c r="D6" s="3"/>
      <c r="E6" s="2" t="s">
        <v>32</v>
      </c>
      <c r="F6" s="2"/>
    </row>
    <row r="7" spans="2:6" ht="15">
      <c r="B7" s="3"/>
      <c r="C7" s="3"/>
      <c r="D7" s="3"/>
      <c r="E7" s="3"/>
      <c r="F7" s="3"/>
    </row>
    <row r="8" spans="2:6" ht="15">
      <c r="B8" s="3" t="s">
        <v>33</v>
      </c>
      <c r="C8" s="3" t="s">
        <v>34</v>
      </c>
      <c r="D8" s="3"/>
      <c r="E8" s="3" t="s">
        <v>33</v>
      </c>
      <c r="F8" s="3" t="s">
        <v>34</v>
      </c>
    </row>
    <row r="9" ht="15">
      <c r="A9" t="s">
        <v>35</v>
      </c>
    </row>
    <row r="10" spans="1:6" ht="15">
      <c r="A10" t="s">
        <v>36</v>
      </c>
      <c r="B10" s="4">
        <v>213194</v>
      </c>
      <c r="C10" s="4">
        <v>210763</v>
      </c>
      <c r="E10" s="4">
        <v>914650</v>
      </c>
      <c r="F10" s="4">
        <v>864663</v>
      </c>
    </row>
    <row r="11" spans="1:6" ht="15">
      <c r="A11" t="s">
        <v>37</v>
      </c>
      <c r="B11" s="5">
        <v>2639</v>
      </c>
      <c r="C11" s="5">
        <v>3096</v>
      </c>
      <c r="E11" s="5">
        <v>30494</v>
      </c>
      <c r="F11" s="5">
        <v>11479</v>
      </c>
    </row>
    <row r="12" spans="1:6" ht="15">
      <c r="A12" t="s">
        <v>38</v>
      </c>
      <c r="B12" t="s">
        <v>39</v>
      </c>
      <c r="C12" s="5">
        <v>791</v>
      </c>
      <c r="E12" s="5">
        <v>14523</v>
      </c>
      <c r="F12" s="5">
        <v>1862</v>
      </c>
    </row>
    <row r="13" spans="1:6" ht="15">
      <c r="A13" s="3" t="s">
        <v>40</v>
      </c>
      <c r="B13" s="5">
        <v>217226</v>
      </c>
      <c r="C13" s="5">
        <v>214650</v>
      </c>
      <c r="E13" s="5">
        <v>959667</v>
      </c>
      <c r="F13" s="5">
        <v>878004</v>
      </c>
    </row>
    <row r="15" ht="15">
      <c r="A15" t="s">
        <v>41</v>
      </c>
    </row>
    <row r="16" spans="1:6" ht="15">
      <c r="A16" t="s">
        <v>42</v>
      </c>
      <c r="B16" s="5">
        <v>110164</v>
      </c>
      <c r="C16" s="5">
        <v>100160</v>
      </c>
      <c r="E16" s="5">
        <v>444101</v>
      </c>
      <c r="F16" s="5">
        <v>404891</v>
      </c>
    </row>
    <row r="17" spans="1:6" ht="15">
      <c r="A17" t="s">
        <v>43</v>
      </c>
      <c r="B17" s="5">
        <v>1340</v>
      </c>
      <c r="C17" s="5">
        <v>815</v>
      </c>
      <c r="E17" s="5">
        <v>5667</v>
      </c>
      <c r="F17" s="5">
        <v>5416</v>
      </c>
    </row>
    <row r="18" spans="1:6" ht="15">
      <c r="A18" t="s">
        <v>44</v>
      </c>
      <c r="B18" s="5">
        <v>34962</v>
      </c>
      <c r="C18" s="5">
        <v>35887</v>
      </c>
      <c r="E18" s="5">
        <v>131371</v>
      </c>
      <c r="F18" s="5">
        <v>126492</v>
      </c>
    </row>
    <row r="19" spans="1:6" ht="15">
      <c r="A19" t="s">
        <v>45</v>
      </c>
      <c r="B19" s="5">
        <v>10638</v>
      </c>
      <c r="C19" s="5">
        <v>9431</v>
      </c>
      <c r="E19" s="5">
        <v>40436</v>
      </c>
      <c r="F19" s="5">
        <v>36498</v>
      </c>
    </row>
    <row r="20" spans="1:6" ht="15">
      <c r="A20" t="s">
        <v>46</v>
      </c>
      <c r="B20" s="5">
        <v>3271</v>
      </c>
      <c r="C20" s="5">
        <v>3007</v>
      </c>
      <c r="E20" s="5">
        <v>12763</v>
      </c>
      <c r="F20" s="5">
        <v>11309</v>
      </c>
    </row>
    <row r="21" spans="1:6" ht="15">
      <c r="A21" t="s">
        <v>47</v>
      </c>
      <c r="B21" s="5">
        <v>3357</v>
      </c>
      <c r="C21" s="5">
        <v>3277</v>
      </c>
      <c r="E21" s="5">
        <v>13802</v>
      </c>
      <c r="F21" t="s">
        <v>48</v>
      </c>
    </row>
    <row r="22" spans="1:6" ht="15">
      <c r="A22" s="3" t="s">
        <v>49</v>
      </c>
      <c r="B22" s="5">
        <v>163732</v>
      </c>
      <c r="C22" s="5">
        <v>152577</v>
      </c>
      <c r="E22" s="5">
        <v>648140</v>
      </c>
      <c r="F22" s="5">
        <v>597963</v>
      </c>
    </row>
    <row r="24" spans="1:6" ht="15">
      <c r="A24" t="s">
        <v>50</v>
      </c>
      <c r="B24" s="5">
        <v>53494</v>
      </c>
      <c r="C24" s="5">
        <v>62073</v>
      </c>
      <c r="E24" s="5">
        <v>311527</v>
      </c>
      <c r="F24" s="5">
        <v>280041</v>
      </c>
    </row>
    <row r="26" spans="1:6" ht="15">
      <c r="A26" t="s">
        <v>51</v>
      </c>
      <c r="B26" s="5">
        <v>20490</v>
      </c>
      <c r="C26" s="5">
        <v>24450</v>
      </c>
      <c r="E26" s="5">
        <v>120568</v>
      </c>
      <c r="F26" s="5">
        <v>107691</v>
      </c>
    </row>
    <row r="28" spans="1:6" ht="15">
      <c r="A28" t="s">
        <v>52</v>
      </c>
      <c r="B28" s="4">
        <v>33004</v>
      </c>
      <c r="C28" s="4">
        <v>37623</v>
      </c>
      <c r="E28" s="4">
        <v>190959</v>
      </c>
      <c r="F28" s="4">
        <v>172350</v>
      </c>
    </row>
    <row r="29" spans="2:6" ht="15">
      <c r="B29" t="e">
        <f>#N/A</f>
        <v>#N/A</v>
      </c>
      <c r="C29" t="e">
        <f>#N/A</f>
        <v>#N/A</v>
      </c>
      <c r="E29" t="e">
        <f>#N/A</f>
        <v>#N/A</v>
      </c>
      <c r="F29" t="e">
        <f>#N/A</f>
        <v>#N/A</v>
      </c>
    </row>
    <row r="30" ht="15">
      <c r="A30" t="s">
        <v>53</v>
      </c>
    </row>
    <row r="31" spans="1:6" ht="15">
      <c r="A31" t="s">
        <v>54</v>
      </c>
      <c r="B31" s="6">
        <v>0.23</v>
      </c>
      <c r="C31" s="6">
        <v>0.27</v>
      </c>
      <c r="E31" s="6">
        <v>1.36</v>
      </c>
      <c r="F31" s="6">
        <v>1.23</v>
      </c>
    </row>
    <row r="32" spans="2:6" ht="15">
      <c r="B32" t="e">
        <f>#N/A</f>
        <v>#N/A</v>
      </c>
      <c r="C32" t="e">
        <f>#N/A</f>
        <v>#N/A</v>
      </c>
      <c r="E32" t="e">
        <f>#N/A</f>
        <v>#N/A</v>
      </c>
      <c r="F32" t="e">
        <f>#N/A</f>
        <v>#N/A</v>
      </c>
    </row>
    <row r="33" spans="1:6" ht="15">
      <c r="A33" t="s">
        <v>55</v>
      </c>
      <c r="B33" s="6">
        <v>0.23</v>
      </c>
      <c r="C33" s="6">
        <v>0.27</v>
      </c>
      <c r="E33" s="6">
        <v>1.35</v>
      </c>
      <c r="F33" s="6">
        <v>1.22</v>
      </c>
    </row>
    <row r="34" spans="2:6" ht="15">
      <c r="B34" t="e">
        <f>#N/A</f>
        <v>#N/A</v>
      </c>
      <c r="C34" t="e">
        <f>#N/A</f>
        <v>#N/A</v>
      </c>
      <c r="E34" t="e">
        <f>#N/A</f>
        <v>#N/A</v>
      </c>
      <c r="F34" t="e">
        <f>#N/A</f>
        <v>#N/A</v>
      </c>
    </row>
    <row r="35" ht="15">
      <c r="A35" t="s">
        <v>56</v>
      </c>
    </row>
    <row r="36" spans="1:6" ht="15">
      <c r="A36" t="s">
        <v>54</v>
      </c>
      <c r="B36" s="5">
        <v>140701</v>
      </c>
      <c r="C36" s="5">
        <v>139969</v>
      </c>
      <c r="E36" s="5">
        <v>140476</v>
      </c>
      <c r="F36" s="5">
        <v>139634</v>
      </c>
    </row>
    <row r="37" spans="2:6" ht="15">
      <c r="B37" t="e">
        <f>#N/A</f>
        <v>#N/A</v>
      </c>
      <c r="C37" t="e">
        <f>#N/A</f>
        <v>#N/A</v>
      </c>
      <c r="E37" t="e">
        <f>#N/A</f>
        <v>#N/A</v>
      </c>
      <c r="F37" t="e">
        <f>#N/A</f>
        <v>#N/A</v>
      </c>
    </row>
    <row r="38" spans="1:6" ht="15">
      <c r="A38" t="s">
        <v>55</v>
      </c>
      <c r="B38" s="5">
        <v>141355</v>
      </c>
      <c r="C38" s="5">
        <v>141227</v>
      </c>
      <c r="E38" s="5">
        <v>141257</v>
      </c>
      <c r="F38" s="5">
        <v>141020</v>
      </c>
    </row>
    <row r="39" spans="2:6" ht="15">
      <c r="B39" t="e">
        <f>#N/A</f>
        <v>#N/A</v>
      </c>
      <c r="C39" t="e">
        <f>#N/A</f>
        <v>#N/A</v>
      </c>
      <c r="E39" t="e">
        <f>#N/A</f>
        <v>#N/A</v>
      </c>
      <c r="F39" t="e">
        <f>#N/A</f>
        <v>#N/A</v>
      </c>
    </row>
    <row r="40" spans="1:6" ht="15">
      <c r="A40" t="s">
        <v>57</v>
      </c>
      <c r="B40" s="6">
        <v>0.07000000000000002</v>
      </c>
      <c r="C40" s="6">
        <v>0.06</v>
      </c>
      <c r="E40" s="6">
        <v>0.25</v>
      </c>
      <c r="F40" s="6">
        <v>0.21</v>
      </c>
    </row>
    <row r="41" spans="2:6" ht="15">
      <c r="B41" t="e">
        <f>#N/A</f>
        <v>#N/A</v>
      </c>
      <c r="C41" t="e">
        <f>#N/A</f>
        <v>#N/A</v>
      </c>
      <c r="E41" t="e">
        <f>#N/A</f>
        <v>#N/A</v>
      </c>
      <c r="F41" t="e">
        <f>#N/A</f>
        <v>#N/A</v>
      </c>
    </row>
  </sheetData>
  <sheetProtection selectLockedCells="1" selectUnlockedCells="1"/>
  <mergeCells count="7">
    <mergeCell ref="A2:F2"/>
    <mergeCell ref="B4:C4"/>
    <mergeCell ref="E4:F4"/>
    <mergeCell ref="B5:C5"/>
    <mergeCell ref="E5:F5"/>
    <mergeCell ref="B6:C6"/>
    <mergeCell ref="E6: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10.7109375" style="0" customWidth="1"/>
    <col min="5" max="5" width="8.7109375" style="0" customWidth="1"/>
    <col min="6" max="6" width="11.7109375" style="0" customWidth="1"/>
    <col min="7" max="7" width="8.7109375" style="0" customWidth="1"/>
    <col min="8" max="16384" width="8.7109375" style="0" customWidth="1"/>
  </cols>
  <sheetData>
    <row r="2" spans="2:7" ht="15">
      <c r="B2" s="3" t="s">
        <v>58</v>
      </c>
      <c r="C2" s="3" t="s">
        <v>58</v>
      </c>
      <c r="D2" s="3" t="s">
        <v>59</v>
      </c>
      <c r="E2" s="3" t="s">
        <v>59</v>
      </c>
      <c r="F2" s="3" t="s">
        <v>60</v>
      </c>
      <c r="G2" s="3" t="s">
        <v>61</v>
      </c>
    </row>
    <row r="3" spans="2:7" ht="15">
      <c r="B3" s="3" t="s">
        <v>62</v>
      </c>
      <c r="C3" s="3" t="s">
        <v>62</v>
      </c>
      <c r="D3" s="3" t="s">
        <v>63</v>
      </c>
      <c r="E3" s="3" t="s">
        <v>63</v>
      </c>
      <c r="F3" s="3" t="s">
        <v>64</v>
      </c>
      <c r="G3" s="3" t="s">
        <v>63</v>
      </c>
    </row>
    <row r="4" spans="2:7" ht="15"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68</v>
      </c>
    </row>
    <row r="6" spans="1:7" ht="15">
      <c r="A6" t="s">
        <v>70</v>
      </c>
      <c r="B6" s="4">
        <v>41250</v>
      </c>
      <c r="C6" s="4">
        <v>45347</v>
      </c>
      <c r="D6" t="s">
        <v>71</v>
      </c>
      <c r="E6" t="s">
        <v>72</v>
      </c>
      <c r="F6" s="4">
        <v>982</v>
      </c>
      <c r="G6" t="s">
        <v>73</v>
      </c>
    </row>
    <row r="7" spans="1:7" ht="15">
      <c r="A7" t="s">
        <v>74</v>
      </c>
      <c r="B7" s="5">
        <v>62241</v>
      </c>
      <c r="C7" s="5">
        <v>48236</v>
      </c>
      <c r="D7" s="5">
        <v>14005</v>
      </c>
      <c r="E7" t="s">
        <v>75</v>
      </c>
      <c r="F7" s="5">
        <v>15450</v>
      </c>
      <c r="G7" t="s">
        <v>76</v>
      </c>
    </row>
    <row r="8" spans="1:7" ht="15">
      <c r="A8" t="s">
        <v>77</v>
      </c>
      <c r="B8" s="5">
        <v>21910</v>
      </c>
      <c r="C8" s="5">
        <v>23793</v>
      </c>
      <c r="D8" t="s">
        <v>78</v>
      </c>
      <c r="E8" t="s">
        <v>79</v>
      </c>
      <c r="F8" s="5">
        <v>80</v>
      </c>
      <c r="G8" t="s">
        <v>80</v>
      </c>
    </row>
    <row r="9" spans="1:7" ht="15">
      <c r="A9" s="3" t="s">
        <v>81</v>
      </c>
      <c r="B9" s="5">
        <v>125401</v>
      </c>
      <c r="C9" s="5">
        <v>117376</v>
      </c>
      <c r="D9" s="5">
        <v>8025</v>
      </c>
      <c r="E9" t="s">
        <v>82</v>
      </c>
      <c r="F9" s="5">
        <v>16512</v>
      </c>
      <c r="G9" t="s">
        <v>83</v>
      </c>
    </row>
    <row r="11" spans="1:7" ht="15">
      <c r="A11" t="s">
        <v>84</v>
      </c>
      <c r="B11" s="5">
        <v>11630</v>
      </c>
      <c r="C11" s="5">
        <v>10980</v>
      </c>
      <c r="D11" s="5">
        <v>650</v>
      </c>
      <c r="E11" t="s">
        <v>85</v>
      </c>
      <c r="F11" s="5">
        <v>47</v>
      </c>
      <c r="G11" t="s">
        <v>86</v>
      </c>
    </row>
    <row r="12" spans="1:7" ht="15">
      <c r="A12" t="s">
        <v>87</v>
      </c>
      <c r="B12" s="5">
        <v>31253</v>
      </c>
      <c r="C12" s="5">
        <v>32921</v>
      </c>
      <c r="D12" s="7">
        <v>-1668</v>
      </c>
      <c r="E12" t="s">
        <v>88</v>
      </c>
      <c r="F12" s="5">
        <v>10</v>
      </c>
      <c r="G12" t="s">
        <v>88</v>
      </c>
    </row>
    <row r="13" spans="1:7" ht="15">
      <c r="A13" s="3" t="s">
        <v>89</v>
      </c>
      <c r="B13" s="5">
        <v>42883</v>
      </c>
      <c r="C13" s="5">
        <v>43901</v>
      </c>
      <c r="D13" s="7">
        <v>-1018</v>
      </c>
      <c r="E13" t="s">
        <v>90</v>
      </c>
      <c r="F13" s="5">
        <v>57</v>
      </c>
      <c r="G13" t="s">
        <v>91</v>
      </c>
    </row>
    <row r="15" spans="1:7" ht="15">
      <c r="A15" s="3" t="s">
        <v>92</v>
      </c>
      <c r="B15" s="5">
        <v>34988</v>
      </c>
      <c r="C15" s="5">
        <v>37382</v>
      </c>
      <c r="D15" s="7">
        <v>-2394</v>
      </c>
      <c r="E15" t="s">
        <v>93</v>
      </c>
      <c r="F15" s="5">
        <v>3454</v>
      </c>
      <c r="G15" t="s">
        <v>94</v>
      </c>
    </row>
    <row r="16" ht="15">
      <c r="A16" s="3"/>
    </row>
    <row r="17" spans="1:7" ht="15">
      <c r="A17" s="3" t="s">
        <v>95</v>
      </c>
      <c r="B17" s="5">
        <v>7977</v>
      </c>
      <c r="C17" s="5">
        <v>8702</v>
      </c>
      <c r="D17" s="7">
        <v>-725</v>
      </c>
      <c r="E17" t="s">
        <v>80</v>
      </c>
      <c r="F17" t="s">
        <v>96</v>
      </c>
      <c r="G17" t="s">
        <v>80</v>
      </c>
    </row>
    <row r="18" ht="15">
      <c r="A18" s="3"/>
    </row>
    <row r="19" ht="15">
      <c r="A19" s="3" t="s">
        <v>97</v>
      </c>
    </row>
    <row r="20" spans="1:7" ht="15">
      <c r="A20" s="3" t="s">
        <v>98</v>
      </c>
      <c r="B20" s="4">
        <v>211249</v>
      </c>
      <c r="C20" s="4">
        <v>207361</v>
      </c>
      <c r="D20" s="4">
        <v>3888</v>
      </c>
      <c r="E20" t="s">
        <v>99</v>
      </c>
      <c r="F20" s="4">
        <v>20023</v>
      </c>
      <c r="G20" t="s">
        <v>100</v>
      </c>
    </row>
    <row r="21" spans="1:6" ht="15">
      <c r="A21" s="3"/>
      <c r="B21" t="e">
        <f>#N/A</f>
        <v>#N/A</v>
      </c>
      <c r="C21" t="e">
        <f>#N/A</f>
        <v>#N/A</v>
      </c>
      <c r="D21" t="e">
        <f>#N/A</f>
        <v>#N/A</v>
      </c>
      <c r="F21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10.7109375" style="0" customWidth="1"/>
    <col min="4" max="16384" width="8.7109375" style="0" customWidth="1"/>
  </cols>
  <sheetData>
    <row r="2" spans="2:3" ht="15">
      <c r="B2" s="3" t="s">
        <v>58</v>
      </c>
      <c r="C2" s="3" t="s">
        <v>58</v>
      </c>
    </row>
    <row r="3" spans="2:3" ht="15">
      <c r="B3" s="3" t="s">
        <v>62</v>
      </c>
      <c r="C3" s="3" t="s">
        <v>62</v>
      </c>
    </row>
    <row r="4" spans="2:3" ht="15">
      <c r="B4" s="3" t="s">
        <v>65</v>
      </c>
      <c r="C4" s="3" t="s">
        <v>66</v>
      </c>
    </row>
    <row r="6" spans="1:3" ht="15">
      <c r="A6" s="3" t="s">
        <v>101</v>
      </c>
      <c r="B6" s="4">
        <v>211249</v>
      </c>
      <c r="C6" s="4">
        <v>207361</v>
      </c>
    </row>
    <row r="7" spans="1:3" ht="15">
      <c r="A7" t="s">
        <v>102</v>
      </c>
      <c r="B7" s="5">
        <v>1945</v>
      </c>
      <c r="C7" s="5">
        <v>885</v>
      </c>
    </row>
    <row r="9" spans="1:3" ht="15">
      <c r="A9" s="3" t="s">
        <v>103</v>
      </c>
      <c r="B9" s="4">
        <v>213194</v>
      </c>
      <c r="C9" s="4">
        <v>210763</v>
      </c>
    </row>
    <row r="10" spans="2:3" ht="15">
      <c r="B10" t="e">
        <f>#N/A</f>
        <v>#N/A</v>
      </c>
      <c r="C10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12.7109375" style="0" customWidth="1"/>
    <col min="4" max="16384" width="8.7109375" style="0" customWidth="1"/>
  </cols>
  <sheetData>
    <row r="2" spans="2:3" ht="15">
      <c r="B2" s="3" t="s">
        <v>104</v>
      </c>
      <c r="C2" s="3" t="s">
        <v>104</v>
      </c>
    </row>
    <row r="3" spans="2:3" ht="15">
      <c r="B3" s="3" t="s">
        <v>33</v>
      </c>
      <c r="C3" s="3" t="s">
        <v>34</v>
      </c>
    </row>
    <row r="4" ht="15">
      <c r="A4" s="3" t="s">
        <v>105</v>
      </c>
    </row>
    <row r="5" ht="15">
      <c r="A5" t="s">
        <v>106</v>
      </c>
    </row>
    <row r="6" spans="1:3" ht="15">
      <c r="A6" t="s">
        <v>107</v>
      </c>
      <c r="B6" s="4">
        <v>38234</v>
      </c>
      <c r="C6" s="4">
        <v>88490</v>
      </c>
    </row>
    <row r="7" spans="1:3" ht="15">
      <c r="A7" t="s">
        <v>108</v>
      </c>
      <c r="B7" s="5">
        <v>254404</v>
      </c>
      <c r="C7" s="5">
        <v>242187</v>
      </c>
    </row>
    <row r="8" spans="1:3" ht="15">
      <c r="A8" t="s">
        <v>109</v>
      </c>
      <c r="B8" s="5">
        <v>2892</v>
      </c>
      <c r="C8" s="5">
        <v>2909</v>
      </c>
    </row>
    <row r="9" spans="1:3" ht="15">
      <c r="A9" t="s">
        <v>110</v>
      </c>
      <c r="B9" s="5">
        <v>240680</v>
      </c>
      <c r="C9" s="5">
        <v>282440</v>
      </c>
    </row>
    <row r="10" spans="1:3" ht="15">
      <c r="A10" t="s">
        <v>111</v>
      </c>
      <c r="B10" s="5">
        <v>17208</v>
      </c>
      <c r="C10" t="s">
        <v>96</v>
      </c>
    </row>
    <row r="11" spans="1:3" ht="15">
      <c r="A11" t="s">
        <v>112</v>
      </c>
      <c r="B11" s="5">
        <v>33964</v>
      </c>
      <c r="C11" s="5">
        <v>32180</v>
      </c>
    </row>
    <row r="12" spans="1:3" ht="15">
      <c r="A12" s="3" t="s">
        <v>113</v>
      </c>
      <c r="B12" s="5">
        <v>587382</v>
      </c>
      <c r="C12" s="5">
        <v>648206</v>
      </c>
    </row>
    <row r="14" spans="1:3" ht="15">
      <c r="A14" t="s">
        <v>114</v>
      </c>
      <c r="B14" s="5">
        <v>62327</v>
      </c>
      <c r="C14" s="5">
        <v>44170</v>
      </c>
    </row>
    <row r="15" spans="1:3" ht="15">
      <c r="A15" t="s">
        <v>115</v>
      </c>
      <c r="B15" s="5">
        <v>846433</v>
      </c>
      <c r="C15" s="5">
        <v>684521</v>
      </c>
    </row>
    <row r="16" spans="1:3" ht="15">
      <c r="A16" t="s">
        <v>116</v>
      </c>
      <c r="B16" s="5">
        <v>443224</v>
      </c>
      <c r="C16" s="5">
        <v>396069</v>
      </c>
    </row>
    <row r="17" spans="1:3" ht="15">
      <c r="A17" t="s">
        <v>117</v>
      </c>
      <c r="B17" s="5">
        <v>355</v>
      </c>
      <c r="C17" s="5">
        <v>15826</v>
      </c>
    </row>
    <row r="18" spans="1:3" ht="15">
      <c r="A18" t="s">
        <v>118</v>
      </c>
      <c r="B18" s="5">
        <v>20938</v>
      </c>
      <c r="C18" s="5">
        <v>19160</v>
      </c>
    </row>
    <row r="19" spans="1:3" ht="15">
      <c r="A19" s="3" t="s">
        <v>119</v>
      </c>
      <c r="B19" s="4">
        <v>1960659</v>
      </c>
      <c r="C19" s="4">
        <v>1807952</v>
      </c>
    </row>
    <row r="20" spans="2:3" ht="15">
      <c r="B20" t="e">
        <f>#N/A</f>
        <v>#N/A</v>
      </c>
      <c r="C20" t="e">
        <f>#N/A</f>
        <v>#N/A</v>
      </c>
    </row>
    <row r="21" ht="15">
      <c r="A21" s="3" t="s">
        <v>120</v>
      </c>
    </row>
    <row r="22" ht="15">
      <c r="A22" t="s">
        <v>121</v>
      </c>
    </row>
    <row r="23" spans="1:3" ht="15">
      <c r="A23" t="s">
        <v>122</v>
      </c>
      <c r="B23" s="4">
        <v>394034</v>
      </c>
      <c r="C23" s="4">
        <v>435449</v>
      </c>
    </row>
    <row r="24" spans="1:3" ht="15">
      <c r="A24" t="s">
        <v>123</v>
      </c>
      <c r="B24" s="5">
        <v>41211</v>
      </c>
      <c r="C24" s="5">
        <v>33273</v>
      </c>
    </row>
    <row r="25" spans="1:3" ht="15">
      <c r="A25" t="s">
        <v>124</v>
      </c>
      <c r="B25" s="5">
        <v>18760</v>
      </c>
      <c r="C25" s="5">
        <v>17854</v>
      </c>
    </row>
    <row r="26" spans="1:3" ht="15">
      <c r="A26" t="s">
        <v>125</v>
      </c>
      <c r="B26" s="5">
        <v>90599</v>
      </c>
      <c r="C26" s="5">
        <v>86009</v>
      </c>
    </row>
    <row r="27" spans="1:3" ht="15">
      <c r="A27" t="s">
        <v>126</v>
      </c>
      <c r="B27" s="5">
        <v>11519</v>
      </c>
      <c r="C27" s="5">
        <v>18082</v>
      </c>
    </row>
    <row r="28" spans="1:3" ht="15">
      <c r="A28" s="3" t="s">
        <v>127</v>
      </c>
      <c r="B28" s="5">
        <v>556123</v>
      </c>
      <c r="C28" s="5">
        <v>590667</v>
      </c>
    </row>
    <row r="30" spans="1:3" ht="15">
      <c r="A30" t="s">
        <v>128</v>
      </c>
      <c r="B30" s="5">
        <v>227707</v>
      </c>
      <c r="C30" s="5">
        <v>226252</v>
      </c>
    </row>
    <row r="32" spans="1:3" ht="15">
      <c r="A32" t="s">
        <v>129</v>
      </c>
      <c r="B32" s="5">
        <v>65736</v>
      </c>
      <c r="C32" s="5">
        <v>49721</v>
      </c>
    </row>
    <row r="34" spans="1:3" ht="15">
      <c r="A34" t="s">
        <v>130</v>
      </c>
      <c r="B34" s="5">
        <v>13635</v>
      </c>
      <c r="C34" s="5">
        <v>11967</v>
      </c>
    </row>
    <row r="36" ht="15">
      <c r="A36" s="3" t="s">
        <v>131</v>
      </c>
    </row>
    <row r="37" ht="15">
      <c r="A37" t="s">
        <v>132</v>
      </c>
    </row>
    <row r="38" ht="15">
      <c r="A38" t="s">
        <v>133</v>
      </c>
    </row>
    <row r="39" spans="1:3" ht="15">
      <c r="A39" t="s">
        <v>134</v>
      </c>
      <c r="B39" s="5">
        <v>14067</v>
      </c>
      <c r="C39" s="5">
        <v>14002</v>
      </c>
    </row>
    <row r="40" spans="1:3" ht="15">
      <c r="A40" t="s">
        <v>135</v>
      </c>
      <c r="B40" s="5">
        <v>231888</v>
      </c>
      <c r="C40" s="5">
        <v>210543</v>
      </c>
    </row>
    <row r="41" spans="1:3" ht="15">
      <c r="A41" t="s">
        <v>136</v>
      </c>
      <c r="B41" s="5">
        <v>851490</v>
      </c>
      <c r="C41" s="5">
        <v>695656</v>
      </c>
    </row>
    <row r="42" spans="1:3" ht="15">
      <c r="A42" t="s">
        <v>137</v>
      </c>
      <c r="B42" t="s">
        <v>138</v>
      </c>
      <c r="C42" s="5">
        <v>9144</v>
      </c>
    </row>
    <row r="44" spans="1:3" ht="15">
      <c r="A44" s="3" t="s">
        <v>139</v>
      </c>
      <c r="B44" s="5">
        <v>1097458</v>
      </c>
      <c r="C44" s="5">
        <v>929345</v>
      </c>
    </row>
    <row r="46" spans="1:3" ht="15">
      <c r="A46" s="3" t="s">
        <v>140</v>
      </c>
      <c r="B46" s="4">
        <v>1960659</v>
      </c>
      <c r="C46" s="4">
        <v>1807952</v>
      </c>
    </row>
    <row r="47" spans="2:3" ht="15">
      <c r="B47" t="e">
        <f>#N/A</f>
        <v>#N/A</v>
      </c>
      <c r="C47" t="e">
        <f>#N/A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2019-12-07T02:21:52Z</dcterms:created>
  <dcterms:modified xsi:type="dcterms:W3CDTF">2019-12-07T02:21:52Z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