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s>
  <definedNames/>
  <calcPr fullCalcOnLoad="1"/>
</workbook>
</file>

<file path=xl/sharedStrings.xml><?xml version="1.0" encoding="utf-8"?>
<sst xmlns="http://schemas.openxmlformats.org/spreadsheetml/2006/main" count="316" uniqueCount="206">
  <si>
    <t>UNITED STATES
 SECURITIES AND EXCHANGE COMMISSION
 Washington, D.C.  20549</t>
  </si>
  <si>
    <t>FORM 10-Q</t>
  </si>
  <si>
    <t>[ X ]   QUARTERLY REPORT PURSUANT TO SECTION 13 OR 15(d) OF THE
 SECURITIES EXCHANGE ACT OF 1934
 For the quarterly period ended September 30, 2002</t>
  </si>
  <si>
    <t>Or</t>
  </si>
  <si>
    <t>[   ]     TRANSITION REPORT PURSUANT TO SECTION 13 OR 15(d) OF THE
 SECURITIES EXCHANGE ACT OF 1934
 For the transition period from  
                               to ________________</t>
  </si>
  <si>
    <t>Commission file number 0-7201</t>
  </si>
  <si>
    <t>BROWN &amp; BROWN, INC.</t>
  </si>
  <si>
    <t>(Exact Name of Registrant as Specified in its Charter)</t>
  </si>
  <si>
    <t>Florida
 (State or other jurisdiction of incorporation or organization)</t>
  </si>
  <si>
    <t>59-0864469
 (I.R.S. Employer Identification Number)</t>
  </si>
  <si>
    <t>220 S. Ridgewood Ave., Daytona Beach, FL
 (Address of Principal Executive Offices)</t>
  </si>
  <si>
    <t>32114
 (Zip Code)</t>
  </si>
  <si>
    <t>Registrant's telephone number, including area code:  (386) 252-9601</t>
  </si>
  <si>
    <t>Indicate by check mark whether the registrant: (1) has filed all reports required to be filed by Section 13 or 15(d) of the Securities Exchange Act of 1934 during the preceding 12 months, and (2) has been subject to such
filing requirements for the past 90 days.     Yes    X        No</t>
  </si>
  <si>
    <t>The number of shares of the Registrant's common stock, $.10 par value, outstanding as of November 11, 2002, was 68,182,120.</t>
  </si>
  <si>
    <t>PART 1 - FINANCIAL INFORMATION</t>
  </si>
  <si>
    <t>ITEM 1 - FINANCIAL STATEMENTS</t>
  </si>
  <si>
    <t>CONDENSED CONSOLIDATED STATEMENTS OF INCOME</t>
  </si>
  <si>
    <t>(UNAUDITED)</t>
  </si>
  <si>
    <t>(in thousands, except per share data)</t>
  </si>
  <si>
    <t>For the three months
ended September 30,</t>
  </si>
  <si>
    <t>For the nine months
ended September 30,</t>
  </si>
  <si>
    <t>2002</t>
  </si>
  <si>
    <t>2001</t>
  </si>
  <si>
    <t>REVENUES</t>
  </si>
  <si>
    <t>Commissions and fees</t>
  </si>
  <si>
    <t>Investment income</t>
  </si>
  <si>
    <t>Other (loss) income</t>
  </si>
  <si>
    <t>Total revenues</t>
  </si>
  <si>
    <t>EXPENSES</t>
  </si>
  <si>
    <t>Employee compensation and benefits (excludes</t>
  </si>
  <si>
    <t>non-cash stock grant compensation)</t>
  </si>
  <si>
    <t>Non-cash stock grant compensation</t>
  </si>
  <si>
    <t>Other operating expenses</t>
  </si>
  <si>
    <t>Amortization</t>
  </si>
  <si>
    <t>Depreciation</t>
  </si>
  <si>
    <t>Interest</t>
  </si>
  <si>
    <t>Total expenses</t>
  </si>
  <si>
    <t>Income before income taxes and minority interest</t>
  </si>
  <si>
    <t>Income taxes</t>
  </si>
  <si>
    <t>Minority interest, net of income tax</t>
  </si>
  <si>
    <t>NET INCOME</t>
  </si>
  <si>
    <t>Net income per share:</t>
  </si>
  <si>
    <t>Basic</t>
  </si>
  <si>
    <t>Diluted</t>
  </si>
  <si>
    <t>Weighted average number of shares outstanding:</t>
  </si>
  <si>
    <t>CONDENSED CONSOLIDATED BALANCE SHEETS</t>
  </si>
  <si>
    <t>September 30,</t>
  </si>
  <si>
    <t>December 31,</t>
  </si>
  <si>
    <t>ASSETS</t>
  </si>
  <si>
    <t>Current Assets:</t>
  </si>
  <si>
    <t>Cash and cash equivalents</t>
  </si>
  <si>
    <t>Restricted cash</t>
  </si>
  <si>
    <t>Short term investments</t>
  </si>
  <si>
    <t>Premiums, commissions and fees receivable</t>
  </si>
  <si>
    <t>Other current assets</t>
  </si>
  <si>
    <t>Totalcurrentassets</t>
  </si>
  <si>
    <t>Fixed assets, net</t>
  </si>
  <si>
    <t>Goodwill, net</t>
  </si>
  <si>
    <t>Other intangible assets, net</t>
  </si>
  <si>
    <t>Investments</t>
  </si>
  <si>
    <t>Deferred income taxes, net</t>
  </si>
  <si>
    <t>Other assets</t>
  </si>
  <si>
    <t>Total assets</t>
  </si>
  <si>
    <t>LIABILITIES</t>
  </si>
  <si>
    <t>Current Liabilities:</t>
  </si>
  <si>
    <t>Premiums payable to insurance companies</t>
  </si>
  <si>
    <t>Premium deposits and credits due customers</t>
  </si>
  <si>
    <t>Accounts payable</t>
  </si>
  <si>
    <t>Accrued expenses</t>
  </si>
  <si>
    <t>Current portion of long-term debt</t>
  </si>
  <si>
    <t>Total current liabilities</t>
  </si>
  <si>
    <t>Long-term debt, net of current portion</t>
  </si>
  <si>
    <t>Other liabilities</t>
  </si>
  <si>
    <t>Minority interest</t>
  </si>
  <si>
    <t>SHAREHOLDERS' EQUITY</t>
  </si>
  <si>
    <t>Common stock, par value $0.10 per share; authorized 140,000 shares;</t>
  </si>
  <si>
    <t>issued and outstanding, 68,196 shares at 2002 and 63,194 at 2001</t>
  </si>
  <si>
    <t>Additional paid-in capital</t>
  </si>
  <si>
    <t>Retained earnings</t>
  </si>
  <si>
    <t>Accumulated other comprehensive income</t>
  </si>
  <si>
    <t>Total shareholders' equity</t>
  </si>
  <si>
    <t>Total liabilities and shareholders' equity</t>
  </si>
  <si>
    <t>CONDENSED CONSOLIDATED STATEMENTS OF CASH FLOWS</t>
  </si>
  <si>
    <t>(in thousands)</t>
  </si>
  <si>
    <t>For the nine months
 ended September  30,</t>
  </si>
  <si>
    <t>CASH FLOWS FROM OPERATING ACTIVITIES</t>
  </si>
  <si>
    <t>Net income</t>
  </si>
  <si>
    <t>Adjustments to reconcile net income to net cash</t>
  </si>
  <si>
    <t>provided by operating activities:</t>
  </si>
  <si>
    <t>Deferred income taxes</t>
  </si>
  <si>
    <t>Net losses (gains) on sales of investments, fixed assets and</t>
  </si>
  <si>
    <t>customer accounts</t>
  </si>
  <si>
    <t>Minority interest in earnings</t>
  </si>
  <si>
    <t>Adjustment to conform fiscal year for pooled entity</t>
  </si>
  <si>
    <t>-</t>
  </si>
  <si>
    <t>Changes in operating assets and liabilities, net of effect from insurance agency</t>
  </si>
  <si>
    <t>acquisitions and disposals:</t>
  </si>
  <si>
    <t>Restricted cash, (increase)</t>
  </si>
  <si>
    <t>Premiums, commissions and fees receivable, (increase)</t>
  </si>
  <si>
    <t>Other assets, (increase) decrease</t>
  </si>
  <si>
    <t>Premiums payable to insurance companies, increase</t>
  </si>
  <si>
    <t>Premium deposits and credits due customers, increase</t>
  </si>
  <si>
    <t>Accounts payable, increase</t>
  </si>
  <si>
    <t>Accrued expenses, increase</t>
  </si>
  <si>
    <t>Other liabilities, (decrease)</t>
  </si>
  <si>
    <t>NET CASH PROVIDED BY OPERATING ACTIVITIES</t>
  </si>
  <si>
    <t>CASH FLOWS FROM INVESTING ACTIVITIES</t>
  </si>
  <si>
    <t>Additions to fixed assets</t>
  </si>
  <si>
    <t>Payments for businesses acquired, net of cash acquired</t>
  </si>
  <si>
    <t>Proceeds from sales of fixed assets and customer accounts</t>
  </si>
  <si>
    <t>Purchases of investments</t>
  </si>
  <si>
    <t>Proceeds from sales of investments</t>
  </si>
  <si>
    <t>NET CASH USED IN INVESTING ACTIVITIES</t>
  </si>
  <si>
    <t>CASH FLOWS FROM FINANCING ACTIVITIES</t>
  </si>
  <si>
    <t>Proceeds from long-term debt</t>
  </si>
  <si>
    <t>Payments on long-term debt</t>
  </si>
  <si>
    <t>Proceeds from follow-on common stock offering</t>
  </si>
  <si>
    <t>Issuance of common stock for employee stock benefit plans</t>
  </si>
  <si>
    <t>Repurchases of common stock</t>
  </si>
  <si>
    <t>Net distributions from pooled entities</t>
  </si>
  <si>
    <t>Cash dividends paid</t>
  </si>
  <si>
    <t>Cash distribution to minority interest shareholders</t>
  </si>
  <si>
    <t>NET CASH PROVIDED BY FINANCING ACTIVITIES</t>
  </si>
  <si>
    <t>NET INCREASE (DECREASE) IN CASH AND CASH EQUIVALENTS</t>
  </si>
  <si>
    <t>Cash and cash equivalents at beginning of period</t>
  </si>
  <si>
    <t>CASH AND CASH EQUIVALENTS AT END OF PERIOD</t>
  </si>
  <si>
    <t>For the three months</t>
  </si>
  <si>
    <t>For the nine months</t>
  </si>
  <si>
    <t>ended September 30,</t>
  </si>
  <si>
    <t>Weighted average number of common shares</t>
  </si>
  <si>
    <t>outstanding</t>
  </si>
  <si>
    <t>Dilutive effect of stock options using the treasury</t>
  </si>
  <si>
    <t>stock method</t>
  </si>
  <si>
    <t>Weighted average number of common and common</t>
  </si>
  <si>
    <t>equivalent shares outstanding</t>
  </si>
  <si>
    <t>Basic net income per share</t>
  </si>
  <si>
    <t>Diluted net income per common and common</t>
  </si>
  <si>
    <t>equivalent share</t>
  </si>
  <si>
    <t>Net income - as reported</t>
  </si>
  <si>
    <t>Goodwill amortization, net of tax</t>
  </si>
  <si>
    <t>Adjusted net income</t>
  </si>
  <si>
    <t>Net income Per Share - Basic
    Net income - as reported</t>
  </si>
  <si>
    <t>Net Income Per Share - Diluted
    Net income - as reported</t>
  </si>
  <si>
    <t>Retail</t>
  </si>
  <si>
    <t>National
Programs</t>
  </si>
  <si>
    <t>Services</t>
  </si>
  <si>
    <t>Brokerage</t>
  </si>
  <si>
    <t>Total</t>
  </si>
  <si>
    <t>Balance as of December 31, 2001</t>
  </si>
  <si>
    <t>Goodwill acquired</t>
  </si>
  <si>
    <t>Goodwill disposed</t>
  </si>
  <si>
    <t>Balance as of September 30, 2002</t>
  </si>
  <si>
    <t>Purchased
 Customer
Accounts</t>
  </si>
  <si>
    <t>Non-
 Compete
Agreements</t>
  </si>
  <si>
    <t>Acquisition
Costs</t>
  </si>
  <si>
    <t>Range of years amortized</t>
  </si>
  <si>
    <t>10-40 years</t>
  </si>
  <si>
    <t>3-15 years</t>
  </si>
  <si>
    <t>For the nine months
 ended September 30,</t>
  </si>
  <si>
    <t>Cash paid during the period for (in thousands):</t>
  </si>
  <si>
    <t>For the nine months
ended September 30,</t>
  </si>
  <si>
    <t>Unrealized holding gain on available-for-sale securities, net</t>
  </si>
  <si>
    <t>of tax effect of $223 for 2002 and $526 for 2001</t>
  </si>
  <si>
    <t>Loss on cash flow-hedging derivatives, net of tax benefit of</t>
  </si>
  <si>
    <t>$1,240 for 2002</t>
  </si>
  <si>
    <t>Notes payable issued or assumed for purchased customer</t>
  </si>
  <si>
    <t>accounts</t>
  </si>
  <si>
    <t>Notes receivable on sale of fixed assets and customer</t>
  </si>
  <si>
    <t>Net change in unrealized holding gain (loss)</t>
  </si>
  <si>
    <t>available-for-sale securities</t>
  </si>
  <si>
    <t>Net loss on cash flow-hedging derivative</t>
  </si>
  <si>
    <t>Comprehensive income</t>
  </si>
  <si>
    <t>Note 10 - Segment Information</t>
  </si>
  <si>
    <t>The Company's business is divided into four segments:  the Retail Division, which provides a broad range of insurance products and services to commercial, professional and individual clients;
the National Programs Division, which is comprised of two units - Professional Programs, which provides professional liability and related packages for certain professionals delivered through nationwide networks of independent agents, and Special Programs, which
markets targeted products and services designated for specific industries, trade groups and market niches; the Services Division, which provides insurance-related services, including third-party administration, consulting for the workers' compensation and employee
benefit self-insurance markets, and managed healthcare services; and the Brokerage Division, which markets and sells excess and surplus commercial insurance and reinsurance, primarily through independent agents and brokers.  The Company conducts all of its
operations within the United States of America.</t>
  </si>
  <si>
    <t>Summarized financial information concerning the Company's reportable segments is shown in the following table.  The "Other" column includes corporate-related items, elimination of corporate
charges and any income and expenses not allocated to reportable segments.</t>
  </si>
  <si>
    <t>Nine Months Ended September 30, 2002:</t>
  </si>
  <si>
    <t>National
 Programs</t>
  </si>
  <si>
    <t>Other</t>
  </si>
  <si>
    <t>Total Revenues</t>
  </si>
  <si>
    <t>Interest expense</t>
  </si>
  <si>
    <t>Income before income taxes and
   minority interest</t>
  </si>
  <si>
    <t>Capital expenditures</t>
  </si>
  <si>
    <t>Nine Months Ended September 30, 2001:</t>
  </si>
  <si>
    <t>Note 11 - Subsequent Events</t>
  </si>
  <si>
    <t>Effective November 1, 2002 the Company acquired certain assets and liabilities of Chartered Financial Services Corporation, the holding company for Cal-Surance Associates, Inc.,
United Network of Insurance Services, Inc., Sterling Reinsurance Intermediaries, Inc., and Lancer Claims Services, Inc., (Cal-Surance) all headquartered in Orange, California, for an aggregate purchase price of $63,995,000, plus the assumption of $515,000 of
liabilities.</t>
  </si>
  <si>
    <t>This acquisition expands the Company's California presence to five locations, enhances its existing relationships with key insurance carriers, brings it new revenue opportunities and
provides additional distribution partners for the Company's national programs.</t>
  </si>
  <si>
    <t>The Company's condensed consolidated statement of income does not include any results of Cal-Surance's operations since the acquisition was not effective until November 1,
2002.  The following unaudited pro forma results of operations of the Company give effect to the acquisition of Cal-Surance as though the transaction had occurred on January 1, 2001 (in thousands):</t>
  </si>
  <si>
    <t>Three months</t>
  </si>
  <si>
    <t>Nine months</t>
  </si>
  <si>
    <t>ended September  30,</t>
  </si>
  <si>
    <t>Net Income</t>
  </si>
  <si>
    <t>Net Income Per Share:</t>
  </si>
  <si>
    <t>Payments Due by Period</t>
  </si>
  <si>
    <t>______________________________________</t>
  </si>
  <si>
    <t>Contractual Cash Obligations</t>
  </si>
  <si>
    <t>Less
 than 1
Year</t>
  </si>
  <si>
    <t>1- 3 Years</t>
  </si>
  <si>
    <t>4-5 Years</t>
  </si>
  <si>
    <t>After 5
Years</t>
  </si>
  <si>
    <t>Long-Term Debt</t>
  </si>
  <si>
    <t>Capital Lease Obligations</t>
  </si>
  <si>
    <t>Other Long Term Liabilities</t>
  </si>
  <si>
    <t>Operating Leases</t>
  </si>
  <si>
    <t>Maximum Future Acquisition
   Contingency Payments</t>
  </si>
  <si>
    <t>Total Contractual Cash Obligations</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</si>
</sst>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0" fillId="0" borderId="0" xfId="0" applyFont="1" applyBorder="1" applyAlignment="1">
      <alignment wrapText="1"/>
    </xf>
    <xf numFmtId="164" fontId="0" fillId="0" borderId="0" xfId="0" applyBorder="1"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5" fontId="0" fillId="0" borderId="0" xfId="0" applyNumberFormat="1" applyBorder="1" applyAlignment="1">
      <alignment/>
    </xf>
    <xf numFmtId="165" fontId="0" fillId="0" borderId="0" xfId="0" applyNumberFormat="1" applyAlignment="1">
      <alignment/>
    </xf>
    <xf numFmtId="166" fontId="0" fillId="0" borderId="0" xfId="0" applyNumberFormat="1" applyBorder="1" applyAlignment="1">
      <alignment/>
    </xf>
    <xf numFmtId="166" fontId="0" fillId="0" borderId="0" xfId="0" applyNumberFormat="1" applyAlignment="1">
      <alignment/>
    </xf>
    <xf numFmtId="167"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8" fontId="0" fillId="0" borderId="0" xfId="0" applyNumberFormat="1" applyAlignment="1">
      <alignment/>
    </xf>
    <xf numFmtId="164" fontId="0" fillId="0" borderId="0" xfId="0" applyFont="1" applyAlignment="1">
      <alignment wrapText="1"/>
    </xf>
    <xf numFmtId="168" fontId="0" fillId="0" borderId="0" xfId="0" applyNumberFormat="1" applyAlignment="1">
      <alignment wrapText="1"/>
    </xf>
    <xf numFmtId="169" fontId="0" fillId="0" borderId="0" xfId="0" applyNumberFormat="1" applyAlignment="1">
      <alignment/>
    </xf>
    <xf numFmtId="165" fontId="0" fillId="0" borderId="0" xfId="0" applyNumberFormat="1" applyAlignment="1">
      <alignment wrapText="1"/>
    </xf>
    <xf numFmtId="164" fontId="3" fillId="0" borderId="0" xfId="0" applyFont="1" applyAlignment="1">
      <alignment wrapText="1"/>
    </xf>
    <xf numFmtId="170" fontId="0" fillId="0" borderId="0" xfId="0" applyNumberFormat="1" applyAlignment="1">
      <alignment/>
    </xf>
    <xf numFmtId="166"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30"/>
  <sheetViews>
    <sheetView tabSelected="1" workbookViewId="0" topLeftCell="A1">
      <selection activeCell="A1" sqref="A1"/>
    </sheetView>
  </sheetViews>
  <sheetFormatPr defaultColWidth="8.00390625" defaultRowHeight="15"/>
  <cols>
    <col min="1" max="1" width="8.7109375" style="0" customWidth="1"/>
    <col min="2" max="2" width="83.8515625" style="0" customWidth="1"/>
    <col min="3" max="3" width="52.7109375" style="0" customWidth="1"/>
    <col min="4" max="16384" width="8.7109375" style="0" customWidth="1"/>
  </cols>
  <sheetData>
    <row r="2" spans="1:3" ht="39.75" customHeight="1">
      <c r="A2" s="1" t="s">
        <v>0</v>
      </c>
      <c r="B2" s="1"/>
      <c r="C2" s="1"/>
    </row>
    <row r="3" spans="1:3" ht="15">
      <c r="A3" s="2"/>
      <c r="B3" s="2"/>
      <c r="C3" s="2"/>
    </row>
    <row r="4" spans="1:3" ht="15">
      <c r="A4" s="3" t="s">
        <v>1</v>
      </c>
      <c r="B4" s="3"/>
      <c r="C4" s="3"/>
    </row>
    <row r="5" spans="1:3" ht="15">
      <c r="A5" s="2"/>
      <c r="B5" s="2"/>
      <c r="C5" s="2"/>
    </row>
    <row r="6" spans="1:3" ht="39.75" customHeight="1">
      <c r="A6" s="4" t="s">
        <v>2</v>
      </c>
      <c r="B6" s="4"/>
      <c r="C6" s="4"/>
    </row>
    <row r="7" spans="1:3" ht="15">
      <c r="A7" s="2" t="s">
        <v>3</v>
      </c>
      <c r="B7" s="2"/>
      <c r="C7" s="2"/>
    </row>
    <row r="8" spans="1:3" ht="15">
      <c r="A8" s="2"/>
      <c r="B8" s="2"/>
      <c r="C8" s="2"/>
    </row>
    <row r="9" spans="1:3" ht="39.75" customHeight="1">
      <c r="A9" s="4" t="s">
        <v>4</v>
      </c>
      <c r="B9" s="4"/>
      <c r="C9" s="4"/>
    </row>
    <row r="10" spans="1:3" ht="39.75" customHeight="1">
      <c r="A10" s="1" t="s">
        <v>5</v>
      </c>
      <c r="B10" s="1"/>
      <c r="C10" s="1"/>
    </row>
    <row r="11" spans="1:3" ht="15">
      <c r="A11" s="2"/>
      <c r="B11" s="2"/>
      <c r="C11" s="2"/>
    </row>
    <row r="12" spans="1:3" ht="15">
      <c r="A12" s="2"/>
      <c r="B12" s="2"/>
      <c r="C12" s="2"/>
    </row>
    <row r="13" spans="1:3" ht="15">
      <c r="A13" s="3"/>
      <c r="B13" s="3"/>
      <c r="C13" s="3"/>
    </row>
    <row r="14" spans="1:3" ht="15">
      <c r="A14" s="3" t="s">
        <v>6</v>
      </c>
      <c r="B14" s="3"/>
      <c r="C14" s="3"/>
    </row>
    <row r="15" spans="1:3" ht="15">
      <c r="A15" s="2" t="s">
        <v>7</v>
      </c>
      <c r="B15" s="2"/>
      <c r="C15" s="2"/>
    </row>
    <row r="16" spans="1:3" ht="15">
      <c r="A16" s="2"/>
      <c r="B16" s="2"/>
      <c r="C16" s="2"/>
    </row>
    <row r="17" spans="1:3" ht="15">
      <c r="A17" s="2"/>
      <c r="B17" s="2"/>
      <c r="C17" s="2"/>
    </row>
    <row r="18" spans="1:3" ht="39.75" customHeight="1">
      <c r="A18" s="5"/>
      <c r="B18" s="6" t="s">
        <v>8</v>
      </c>
      <c r="C18" s="6" t="s">
        <v>9</v>
      </c>
    </row>
    <row r="22" spans="1:3" ht="39.75" customHeight="1">
      <c r="A22" s="5"/>
      <c r="B22" s="6" t="s">
        <v>10</v>
      </c>
      <c r="C22" s="6" t="s">
        <v>11</v>
      </c>
    </row>
    <row r="25" spans="2:3" ht="39.75" customHeight="1">
      <c r="B25" s="4" t="s">
        <v>12</v>
      </c>
      <c r="C25" s="4"/>
    </row>
    <row r="27" spans="2:3" ht="15">
      <c r="B27" s="2"/>
      <c r="C27" s="2"/>
    </row>
    <row r="28" spans="1:3" ht="15" customHeight="1">
      <c r="A28" s="1" t="s">
        <v>13</v>
      </c>
      <c r="B28" s="1"/>
      <c r="C28" s="1"/>
    </row>
    <row r="29" spans="1:3" ht="15">
      <c r="A29" s="2"/>
      <c r="B29" s="2"/>
      <c r="C29" s="2"/>
    </row>
    <row r="30" spans="1:3" ht="15">
      <c r="A30" s="2" t="s">
        <v>14</v>
      </c>
      <c r="B30" s="2"/>
      <c r="C30" s="2"/>
    </row>
  </sheetData>
  <sheetProtection selectLockedCells="1" selectUnlockedCells="1"/>
  <mergeCells count="2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B25:C25"/>
    <mergeCell ref="B27:C27"/>
    <mergeCell ref="A28:C28"/>
    <mergeCell ref="A29:C29"/>
    <mergeCell ref="A30:C3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61.7109375" style="0" customWidth="1"/>
    <col min="2" max="3" width="10.7109375" style="0" customWidth="1"/>
    <col min="4" max="16384" width="8.7109375" style="0" customWidth="1"/>
  </cols>
  <sheetData>
    <row r="2" spans="2:3" ht="15" customHeight="1">
      <c r="B2" s="4" t="s">
        <v>161</v>
      </c>
      <c r="C2" s="4"/>
    </row>
    <row r="3" spans="2:3" ht="15">
      <c r="B3" s="5" t="s">
        <v>22</v>
      </c>
      <c r="C3" s="5" t="s">
        <v>23</v>
      </c>
    </row>
    <row r="4" ht="15">
      <c r="A4" t="s">
        <v>162</v>
      </c>
    </row>
    <row r="5" spans="1:3" ht="15">
      <c r="A5" t="s">
        <v>163</v>
      </c>
      <c r="B5" s="8">
        <v>358</v>
      </c>
      <c r="C5" s="8">
        <v>822</v>
      </c>
    </row>
    <row r="6" ht="15">
      <c r="A6" t="s">
        <v>164</v>
      </c>
    </row>
    <row r="7" spans="1:3" ht="15">
      <c r="A7" t="s">
        <v>165</v>
      </c>
      <c r="B7" s="12">
        <v>-1980</v>
      </c>
      <c r="C7" t="s">
        <v>95</v>
      </c>
    </row>
    <row r="8" ht="15">
      <c r="A8" t="s">
        <v>166</v>
      </c>
    </row>
    <row r="9" spans="1:3" ht="15">
      <c r="A9" t="s">
        <v>167</v>
      </c>
      <c r="B9" s="10">
        <v>1323</v>
      </c>
      <c r="C9" s="10">
        <v>32145</v>
      </c>
    </row>
    <row r="10" ht="15">
      <c r="A10" t="s">
        <v>168</v>
      </c>
    </row>
    <row r="11" spans="1:3" ht="15">
      <c r="A11" t="s">
        <v>167</v>
      </c>
      <c r="B11" s="10">
        <v>591</v>
      </c>
      <c r="C11" t="s">
        <v>95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4.7109375" style="0" customWidth="1"/>
    <col min="2" max="4" width="8.7109375" style="0" customWidth="1"/>
    <col min="5" max="5" width="10.7109375" style="0" customWidth="1"/>
    <col min="6" max="8" width="8.7109375" style="0" customWidth="1"/>
    <col min="9" max="9" width="10.7109375" style="0" customWidth="1"/>
    <col min="10" max="10" width="8.7109375" style="0" customWidth="1"/>
    <col min="11" max="11" width="10.7109375" style="0" customWidth="1"/>
    <col min="12" max="16384" width="8.7109375" style="0" customWidth="1"/>
  </cols>
  <sheetData>
    <row r="2" spans="1:12" ht="15">
      <c r="A2" s="2"/>
      <c r="B2" s="2"/>
      <c r="C2" s="3" t="s">
        <v>127</v>
      </c>
      <c r="D2" s="3"/>
      <c r="E2" s="3"/>
      <c r="F2" s="3"/>
      <c r="G2" s="5"/>
      <c r="H2" s="3" t="s">
        <v>128</v>
      </c>
      <c r="I2" s="3"/>
      <c r="J2" s="3"/>
      <c r="K2" s="3"/>
      <c r="L2" s="3"/>
    </row>
    <row r="3" spans="1:12" ht="15">
      <c r="A3" s="2"/>
      <c r="B3" s="2"/>
      <c r="C3" s="3" t="s">
        <v>129</v>
      </c>
      <c r="D3" s="3"/>
      <c r="E3" s="3"/>
      <c r="F3" s="3"/>
      <c r="G3" s="5"/>
      <c r="H3" s="3" t="s">
        <v>129</v>
      </c>
      <c r="I3" s="3"/>
      <c r="J3" s="3"/>
      <c r="K3" s="3"/>
      <c r="L3" s="3"/>
    </row>
    <row r="4" spans="2:11" ht="15">
      <c r="B4" s="3" t="s">
        <v>22</v>
      </c>
      <c r="C4" s="3"/>
      <c r="D4" s="5"/>
      <c r="E4" s="5" t="s">
        <v>23</v>
      </c>
      <c r="F4" s="3"/>
      <c r="G4" s="3"/>
      <c r="H4" s="3"/>
      <c r="I4" s="5" t="s">
        <v>22</v>
      </c>
      <c r="J4" s="5"/>
      <c r="K4" s="5" t="s">
        <v>23</v>
      </c>
    </row>
    <row r="5" spans="1:11" ht="15">
      <c r="A5" t="s">
        <v>87</v>
      </c>
      <c r="B5" s="7">
        <v>20178</v>
      </c>
      <c r="C5" s="7"/>
      <c r="E5" s="8">
        <v>13402</v>
      </c>
      <c r="F5" s="2"/>
      <c r="G5" s="2"/>
      <c r="H5" s="2"/>
      <c r="I5" s="8">
        <v>61741</v>
      </c>
      <c r="K5" s="8">
        <v>38698</v>
      </c>
    </row>
    <row r="6" spans="1:8" ht="15">
      <c r="A6" t="s">
        <v>169</v>
      </c>
      <c r="B6" s="2"/>
      <c r="C6" s="2"/>
      <c r="F6" s="2"/>
      <c r="G6" s="2"/>
      <c r="H6" s="2"/>
    </row>
    <row r="7" spans="1:11" ht="15">
      <c r="A7" t="s">
        <v>170</v>
      </c>
      <c r="B7" s="11">
        <v>-1035</v>
      </c>
      <c r="C7" s="11"/>
      <c r="E7" s="12">
        <v>-428</v>
      </c>
      <c r="F7" s="2"/>
      <c r="G7" s="2"/>
      <c r="H7" s="2"/>
      <c r="I7" s="10">
        <v>358</v>
      </c>
      <c r="K7" s="10">
        <v>822</v>
      </c>
    </row>
    <row r="8" spans="1:11" ht="15">
      <c r="A8" t="s">
        <v>171</v>
      </c>
      <c r="B8" s="11">
        <v>-1338</v>
      </c>
      <c r="C8" s="11"/>
      <c r="E8" t="s">
        <v>95</v>
      </c>
      <c r="F8" s="2"/>
      <c r="G8" s="2"/>
      <c r="H8" s="2"/>
      <c r="I8" s="12">
        <v>-1980</v>
      </c>
      <c r="K8" t="s">
        <v>95</v>
      </c>
    </row>
    <row r="9" spans="1:11" ht="15">
      <c r="A9" t="s">
        <v>172</v>
      </c>
      <c r="B9" s="7">
        <v>17805</v>
      </c>
      <c r="C9" s="7"/>
      <c r="E9" s="8">
        <v>12974</v>
      </c>
      <c r="F9" s="2"/>
      <c r="G9" s="2"/>
      <c r="H9" s="2"/>
      <c r="I9" s="8">
        <v>60119</v>
      </c>
      <c r="K9" s="8">
        <v>39520</v>
      </c>
    </row>
    <row r="10" spans="2:11" ht="15">
      <c r="B10" s="2" t="e">
        <f>#N/A</f>
        <v>#N/A</v>
      </c>
      <c r="C10" s="2"/>
      <c r="E10" t="e">
        <f>#N/A</f>
        <v>#N/A</v>
      </c>
      <c r="F10" s="2"/>
      <c r="G10" s="2"/>
      <c r="H10" s="2"/>
      <c r="I10" t="e">
        <f>#N/A</f>
        <v>#N/A</v>
      </c>
      <c r="K10" t="e">
        <f>#N/A</f>
        <v>#N/A</v>
      </c>
    </row>
  </sheetData>
  <sheetProtection selectLockedCells="1" selectUnlockedCells="1"/>
  <mergeCells count="20">
    <mergeCell ref="A2:B2"/>
    <mergeCell ref="C2:F2"/>
    <mergeCell ref="H2:L2"/>
    <mergeCell ref="A3:B3"/>
    <mergeCell ref="C3:F3"/>
    <mergeCell ref="H3:L3"/>
    <mergeCell ref="B4:C4"/>
    <mergeCell ref="F4:H4"/>
    <mergeCell ref="B5:C5"/>
    <mergeCell ref="F5:H5"/>
    <mergeCell ref="B6:C6"/>
    <mergeCell ref="F6:H6"/>
    <mergeCell ref="B7:C7"/>
    <mergeCell ref="F7:H7"/>
    <mergeCell ref="B8:C8"/>
    <mergeCell ref="F8:H8"/>
    <mergeCell ref="B9:C9"/>
    <mergeCell ref="F9:H9"/>
    <mergeCell ref="B10:C10"/>
    <mergeCell ref="F10:H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45"/>
  <sheetViews>
    <sheetView workbookViewId="0" topLeftCell="A1">
      <selection activeCell="A1" sqref="A1"/>
    </sheetView>
  </sheetViews>
  <sheetFormatPr defaultColWidth="8.00390625" defaultRowHeight="15"/>
  <cols>
    <col min="1" max="1" width="52.7109375" style="0" customWidth="1"/>
    <col min="2" max="2" width="10.7109375" style="0" customWidth="1"/>
    <col min="3" max="3" width="19.7109375" style="0" customWidth="1"/>
    <col min="4" max="7" width="10.7109375" style="0" customWidth="1"/>
    <col min="8" max="16384" width="8.7109375" style="0" customWidth="1"/>
  </cols>
  <sheetData>
    <row r="2" spans="1:7" ht="15">
      <c r="A2" s="3" t="s">
        <v>173</v>
      </c>
      <c r="B2" s="3"/>
      <c r="C2" s="3"/>
      <c r="D2" s="3"/>
      <c r="E2" s="3"/>
      <c r="F2" s="3"/>
      <c r="G2" s="3"/>
    </row>
    <row r="3" spans="1:7" ht="15">
      <c r="A3" s="2"/>
      <c r="B3" s="2"/>
      <c r="C3" s="2"/>
      <c r="D3" s="2"/>
      <c r="E3" s="2"/>
      <c r="F3" s="2"/>
      <c r="G3" s="2"/>
    </row>
    <row r="4" spans="1:7" ht="15" customHeight="1">
      <c r="A4" s="1" t="s">
        <v>174</v>
      </c>
      <c r="B4" s="1"/>
      <c r="C4" s="1"/>
      <c r="D4" s="1"/>
      <c r="E4" s="1"/>
      <c r="F4" s="1"/>
      <c r="G4" s="1"/>
    </row>
    <row r="5" spans="1:7" ht="15">
      <c r="A5" s="2"/>
      <c r="B5" s="2"/>
      <c r="C5" s="2"/>
      <c r="D5" s="2"/>
      <c r="E5" s="2"/>
      <c r="F5" s="2"/>
      <c r="G5" s="2"/>
    </row>
    <row r="6" spans="1:7" ht="15" customHeight="1">
      <c r="A6" s="1" t="s">
        <v>175</v>
      </c>
      <c r="B6" s="1"/>
      <c r="C6" s="1"/>
      <c r="D6" s="1"/>
      <c r="E6" s="1"/>
      <c r="F6" s="1"/>
      <c r="G6" s="1"/>
    </row>
    <row r="7" spans="1:7" ht="15">
      <c r="A7" s="2"/>
      <c r="B7" s="2"/>
      <c r="C7" s="2"/>
      <c r="D7" s="2"/>
      <c r="E7" s="2"/>
      <c r="F7" s="2"/>
      <c r="G7" s="2"/>
    </row>
    <row r="8" spans="1:7" ht="15">
      <c r="A8" s="2"/>
      <c r="B8" s="2"/>
      <c r="C8" s="2"/>
      <c r="D8" s="2"/>
      <c r="E8" s="2"/>
      <c r="F8" s="2"/>
      <c r="G8" s="2"/>
    </row>
    <row r="9" spans="1:6" ht="39.75" customHeight="1">
      <c r="A9" s="19" t="s">
        <v>84</v>
      </c>
      <c r="B9" s="5"/>
      <c r="C9" s="5"/>
      <c r="D9" s="5"/>
      <c r="E9" s="5"/>
      <c r="F9" s="5"/>
    </row>
    <row r="10" spans="1:7" ht="39.75" customHeight="1">
      <c r="A10" s="19" t="s">
        <v>176</v>
      </c>
      <c r="B10" s="15" t="s">
        <v>144</v>
      </c>
      <c r="C10" s="15" t="s">
        <v>177</v>
      </c>
      <c r="D10" s="15" t="s">
        <v>146</v>
      </c>
      <c r="E10" s="15" t="s">
        <v>147</v>
      </c>
      <c r="F10" s="15" t="s">
        <v>178</v>
      </c>
      <c r="G10" s="15" t="s">
        <v>148</v>
      </c>
    </row>
    <row r="11" spans="1:7" ht="15">
      <c r="A11" s="2"/>
      <c r="B11" s="2"/>
      <c r="C11" s="2"/>
      <c r="D11" s="2"/>
      <c r="E11" s="2"/>
      <c r="F11" s="2"/>
      <c r="G11" s="2"/>
    </row>
    <row r="12" spans="1:7" ht="15">
      <c r="A12" s="5" t="s">
        <v>179</v>
      </c>
      <c r="B12" s="8">
        <v>264097</v>
      </c>
      <c r="C12" s="8">
        <v>36577</v>
      </c>
      <c r="D12" s="8">
        <v>21224</v>
      </c>
      <c r="E12" s="8">
        <v>17740</v>
      </c>
      <c r="F12" s="20">
        <v>-3043</v>
      </c>
      <c r="G12" s="8">
        <v>336595</v>
      </c>
    </row>
    <row r="14" spans="1:7" ht="15">
      <c r="A14" t="s">
        <v>26</v>
      </c>
      <c r="B14" s="10">
        <v>3672</v>
      </c>
      <c r="C14" s="10">
        <v>821</v>
      </c>
      <c r="D14" s="10">
        <v>314</v>
      </c>
      <c r="E14" s="10">
        <v>152</v>
      </c>
      <c r="F14" s="12">
        <v>-2737</v>
      </c>
      <c r="G14" s="10">
        <v>2222</v>
      </c>
    </row>
    <row r="15" spans="1:7" ht="15">
      <c r="A15" t="s">
        <v>180</v>
      </c>
      <c r="B15" s="10">
        <v>12254</v>
      </c>
      <c r="C15" s="10">
        <v>1205</v>
      </c>
      <c r="D15" s="10">
        <v>203</v>
      </c>
      <c r="E15" s="10">
        <v>420</v>
      </c>
      <c r="F15" s="12">
        <v>-10526</v>
      </c>
      <c r="G15" s="10">
        <v>3556</v>
      </c>
    </row>
    <row r="16" spans="1:7" ht="15">
      <c r="A16" t="s">
        <v>35</v>
      </c>
      <c r="B16" s="10">
        <v>3793</v>
      </c>
      <c r="C16" s="10">
        <v>680</v>
      </c>
      <c r="D16" s="10">
        <v>368</v>
      </c>
      <c r="E16" s="10">
        <v>193</v>
      </c>
      <c r="F16" s="10">
        <v>285</v>
      </c>
      <c r="G16" s="10">
        <v>5319</v>
      </c>
    </row>
    <row r="17" spans="1:7" ht="15">
      <c r="A17" t="s">
        <v>34</v>
      </c>
      <c r="B17" s="10">
        <v>8144</v>
      </c>
      <c r="C17" s="10">
        <v>1735</v>
      </c>
      <c r="D17" s="10">
        <v>28</v>
      </c>
      <c r="E17" s="10">
        <v>170</v>
      </c>
      <c r="F17" s="10">
        <v>117</v>
      </c>
      <c r="G17" s="10">
        <v>10194</v>
      </c>
    </row>
    <row r="18" spans="1:7" ht="39.75" customHeight="1">
      <c r="A18" s="15" t="s">
        <v>181</v>
      </c>
      <c r="B18" s="10">
        <v>64983</v>
      </c>
      <c r="C18" s="10">
        <v>15910</v>
      </c>
      <c r="D18" s="10">
        <v>3201</v>
      </c>
      <c r="E18" s="10">
        <v>5469</v>
      </c>
      <c r="F18" s="10">
        <v>13234</v>
      </c>
      <c r="G18" s="10">
        <v>102797</v>
      </c>
    </row>
    <row r="20" spans="1:7" ht="15">
      <c r="A20" s="5" t="s">
        <v>63</v>
      </c>
      <c r="B20" s="10">
        <v>503031</v>
      </c>
      <c r="C20" s="10">
        <v>122069</v>
      </c>
      <c r="D20" s="10">
        <v>11430</v>
      </c>
      <c r="E20" s="10">
        <v>59535</v>
      </c>
      <c r="F20" s="10">
        <v>16632</v>
      </c>
      <c r="G20" s="10">
        <v>712697</v>
      </c>
    </row>
    <row r="21" spans="1:7" ht="15">
      <c r="A21" t="s">
        <v>182</v>
      </c>
      <c r="B21" s="10">
        <v>4944</v>
      </c>
      <c r="C21" s="10">
        <v>303</v>
      </c>
      <c r="D21" s="10">
        <v>216</v>
      </c>
      <c r="E21" s="10">
        <v>301</v>
      </c>
      <c r="F21" s="10">
        <v>364</v>
      </c>
      <c r="G21" s="10">
        <v>6128</v>
      </c>
    </row>
    <row r="22" spans="1:7" ht="15">
      <c r="A22" s="2"/>
      <c r="B22" s="2"/>
      <c r="C22" s="2"/>
      <c r="D22" s="2"/>
      <c r="E22" s="2"/>
      <c r="F22" s="2"/>
      <c r="G22" s="2"/>
    </row>
    <row r="23" spans="1:7" ht="15">
      <c r="A23" s="2"/>
      <c r="B23" s="2"/>
      <c r="C23" s="2"/>
      <c r="D23" s="2"/>
      <c r="E23" s="2"/>
      <c r="F23" s="2"/>
      <c r="G23" s="2"/>
    </row>
    <row r="24" spans="1:6" ht="39.75" customHeight="1">
      <c r="A24" s="19" t="s">
        <v>84</v>
      </c>
      <c r="B24" s="5"/>
      <c r="C24" s="5"/>
      <c r="D24" s="5"/>
      <c r="E24" s="5"/>
      <c r="F24" s="5"/>
    </row>
    <row r="25" spans="1:7" ht="39.75" customHeight="1">
      <c r="A25" s="19" t="s">
        <v>183</v>
      </c>
      <c r="B25" s="15" t="s">
        <v>144</v>
      </c>
      <c r="C25" s="15" t="s">
        <v>177</v>
      </c>
      <c r="D25" s="15" t="s">
        <v>146</v>
      </c>
      <c r="E25" s="15" t="s">
        <v>147</v>
      </c>
      <c r="F25" s="15" t="s">
        <v>178</v>
      </c>
      <c r="G25" s="15" t="s">
        <v>148</v>
      </c>
    </row>
    <row r="26" spans="1:7" ht="15">
      <c r="A26" s="2"/>
      <c r="B26" s="2"/>
      <c r="C26" s="2"/>
      <c r="D26" s="2"/>
      <c r="E26" s="2"/>
      <c r="F26" s="2"/>
      <c r="G26" s="2"/>
    </row>
    <row r="27" spans="1:7" ht="15">
      <c r="A27" s="5" t="s">
        <v>179</v>
      </c>
      <c r="B27" s="8">
        <v>215162</v>
      </c>
      <c r="C27" s="8">
        <v>28950</v>
      </c>
      <c r="D27" s="8">
        <v>18508</v>
      </c>
      <c r="E27" s="8">
        <v>9033</v>
      </c>
      <c r="F27" s="20">
        <v>-2501</v>
      </c>
      <c r="G27" s="10">
        <v>269152</v>
      </c>
    </row>
    <row r="29" spans="1:7" ht="15">
      <c r="A29" t="s">
        <v>26</v>
      </c>
      <c r="B29" s="10">
        <v>3381</v>
      </c>
      <c r="C29" s="10">
        <v>1383</v>
      </c>
      <c r="D29" s="10">
        <v>272</v>
      </c>
      <c r="E29" s="10">
        <v>84</v>
      </c>
      <c r="F29" s="12">
        <v>-2207</v>
      </c>
      <c r="G29" s="10">
        <v>2913</v>
      </c>
    </row>
    <row r="30" spans="1:7" ht="15">
      <c r="A30" t="s">
        <v>180</v>
      </c>
      <c r="B30" s="10">
        <v>8857</v>
      </c>
      <c r="C30" s="10">
        <v>698</v>
      </c>
      <c r="D30" s="10">
        <v>202</v>
      </c>
      <c r="E30" t="s">
        <v>95</v>
      </c>
      <c r="F30" s="12">
        <v>-4932</v>
      </c>
      <c r="G30" s="10">
        <v>4825</v>
      </c>
    </row>
    <row r="31" spans="1:7" ht="15">
      <c r="A31" t="s">
        <v>35</v>
      </c>
      <c r="B31" s="10">
        <v>3653</v>
      </c>
      <c r="C31" s="10">
        <v>695</v>
      </c>
      <c r="D31" s="10">
        <v>376</v>
      </c>
      <c r="E31" s="10">
        <v>117</v>
      </c>
      <c r="F31" s="10">
        <v>376</v>
      </c>
      <c r="G31" s="10">
        <v>5217</v>
      </c>
    </row>
    <row r="32" spans="1:7" ht="15">
      <c r="A32" t="s">
        <v>34</v>
      </c>
      <c r="B32" s="10">
        <v>9345</v>
      </c>
      <c r="C32" s="10">
        <v>1642</v>
      </c>
      <c r="D32" s="10">
        <v>15</v>
      </c>
      <c r="E32" s="10">
        <v>40</v>
      </c>
      <c r="F32" s="10">
        <v>529</v>
      </c>
      <c r="G32" s="10">
        <v>11571</v>
      </c>
    </row>
    <row r="33" spans="1:7" ht="39.75" customHeight="1">
      <c r="A33" s="15" t="s">
        <v>181</v>
      </c>
      <c r="B33" s="10">
        <v>42075</v>
      </c>
      <c r="C33" s="10">
        <v>10854</v>
      </c>
      <c r="D33" s="10">
        <v>3235</v>
      </c>
      <c r="E33" s="10">
        <v>3238</v>
      </c>
      <c r="F33" s="10">
        <v>5203</v>
      </c>
      <c r="G33" s="10">
        <v>64605</v>
      </c>
    </row>
    <row r="35" spans="1:7" ht="15">
      <c r="A35" s="5" t="s">
        <v>63</v>
      </c>
      <c r="B35" s="10">
        <v>306676</v>
      </c>
      <c r="C35" s="10">
        <v>111774</v>
      </c>
      <c r="D35" s="10">
        <v>8190</v>
      </c>
      <c r="E35" s="10">
        <v>25554</v>
      </c>
      <c r="F35" s="10">
        <v>23080</v>
      </c>
      <c r="G35" s="10">
        <v>475274</v>
      </c>
    </row>
    <row r="36" spans="1:7" ht="15">
      <c r="A36" t="s">
        <v>182</v>
      </c>
      <c r="B36" s="10">
        <v>3254</v>
      </c>
      <c r="C36" s="10">
        <v>260</v>
      </c>
      <c r="D36" s="10">
        <v>340</v>
      </c>
      <c r="E36" s="10">
        <v>327</v>
      </c>
      <c r="F36" s="10">
        <v>3586</v>
      </c>
      <c r="G36" s="10">
        <v>7767</v>
      </c>
    </row>
    <row r="37" spans="1:7" ht="15">
      <c r="A37" s="2"/>
      <c r="B37" s="2"/>
      <c r="C37" s="2"/>
      <c r="D37" s="2"/>
      <c r="E37" s="2"/>
      <c r="F37" s="2"/>
      <c r="G37" s="2"/>
    </row>
    <row r="38" spans="1:7" ht="15">
      <c r="A38" s="2"/>
      <c r="B38" s="2"/>
      <c r="C38" s="2"/>
      <c r="D38" s="2"/>
      <c r="E38" s="2"/>
      <c r="F38" s="2"/>
      <c r="G38" s="2"/>
    </row>
    <row r="39" spans="1:7" ht="15">
      <c r="A39" s="3" t="s">
        <v>184</v>
      </c>
      <c r="B39" s="3"/>
      <c r="C39" s="3"/>
      <c r="D39" s="3"/>
      <c r="E39" s="3"/>
      <c r="F39" s="3"/>
      <c r="G39" s="3"/>
    </row>
    <row r="40" spans="1:7" ht="15">
      <c r="A40" s="2"/>
      <c r="B40" s="2"/>
      <c r="C40" s="2"/>
      <c r="D40" s="2"/>
      <c r="E40" s="2"/>
      <c r="F40" s="2"/>
      <c r="G40" s="2"/>
    </row>
    <row r="41" spans="1:7" ht="15" customHeight="1">
      <c r="A41" s="1" t="s">
        <v>185</v>
      </c>
      <c r="B41" s="1"/>
      <c r="C41" s="1"/>
      <c r="D41" s="1"/>
      <c r="E41" s="1"/>
      <c r="F41" s="1"/>
      <c r="G41" s="1"/>
    </row>
    <row r="42" spans="1:7" ht="15">
      <c r="A42" s="2"/>
      <c r="B42" s="2"/>
      <c r="C42" s="2"/>
      <c r="D42" s="2"/>
      <c r="E42" s="2"/>
      <c r="F42" s="2"/>
      <c r="G42" s="2"/>
    </row>
    <row r="43" spans="1:7" ht="15" customHeight="1">
      <c r="A43" s="1" t="s">
        <v>186</v>
      </c>
      <c r="B43" s="1"/>
      <c r="C43" s="1"/>
      <c r="D43" s="1"/>
      <c r="E43" s="1"/>
      <c r="F43" s="1"/>
      <c r="G43" s="1"/>
    </row>
    <row r="44" spans="1:7" ht="15">
      <c r="A44" s="2"/>
      <c r="B44" s="2"/>
      <c r="C44" s="2"/>
      <c r="D44" s="2"/>
      <c r="E44" s="2"/>
      <c r="F44" s="2"/>
      <c r="G44" s="2"/>
    </row>
    <row r="45" spans="1:7" ht="15" customHeight="1">
      <c r="A45" s="1" t="s">
        <v>187</v>
      </c>
      <c r="B45" s="1"/>
      <c r="C45" s="1"/>
      <c r="D45" s="1"/>
      <c r="E45" s="1"/>
      <c r="F45" s="1"/>
      <c r="G45" s="1"/>
    </row>
  </sheetData>
  <sheetProtection selectLockedCells="1" selectUnlockedCells="1"/>
  <mergeCells count="20">
    <mergeCell ref="A2:G2"/>
    <mergeCell ref="A3:G3"/>
    <mergeCell ref="A4:G4"/>
    <mergeCell ref="A5:G5"/>
    <mergeCell ref="A6:G6"/>
    <mergeCell ref="A7:G7"/>
    <mergeCell ref="A8:G8"/>
    <mergeCell ref="A11:G11"/>
    <mergeCell ref="A22:G22"/>
    <mergeCell ref="A23:G23"/>
    <mergeCell ref="A26:G26"/>
    <mergeCell ref="A37:G37"/>
    <mergeCell ref="A38:G38"/>
    <mergeCell ref="A39:G39"/>
    <mergeCell ref="A40:G40"/>
    <mergeCell ref="A41:G41"/>
    <mergeCell ref="A42:G42"/>
    <mergeCell ref="A43:G43"/>
    <mergeCell ref="A44:G44"/>
    <mergeCell ref="A45:G4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21.7109375" style="0" customWidth="1"/>
    <col min="2" max="5" width="10.7109375" style="0" customWidth="1"/>
    <col min="6" max="16384" width="8.7109375" style="0" customWidth="1"/>
  </cols>
  <sheetData>
    <row r="2" spans="1:5" ht="15">
      <c r="A2" s="5"/>
      <c r="B2" s="3" t="s">
        <v>188</v>
      </c>
      <c r="C2" s="3"/>
      <c r="D2" s="3" t="s">
        <v>189</v>
      </c>
      <c r="E2" s="3"/>
    </row>
    <row r="3" spans="2:5" ht="15">
      <c r="B3" s="3" t="s">
        <v>129</v>
      </c>
      <c r="C3" s="3"/>
      <c r="D3" s="3" t="s">
        <v>190</v>
      </c>
      <c r="E3" s="3"/>
    </row>
    <row r="4" spans="2:5" ht="15">
      <c r="B4" s="5" t="s">
        <v>22</v>
      </c>
      <c r="C4" s="5" t="s">
        <v>23</v>
      </c>
      <c r="D4" s="5" t="s">
        <v>22</v>
      </c>
      <c r="E4" s="5" t="s">
        <v>23</v>
      </c>
    </row>
    <row r="6" spans="1:5" ht="15">
      <c r="A6" s="5" t="s">
        <v>179</v>
      </c>
      <c r="B6" s="8">
        <v>117277</v>
      </c>
      <c r="C6" s="8">
        <v>95805</v>
      </c>
      <c r="D6" s="8">
        <v>335992</v>
      </c>
      <c r="E6" s="8">
        <v>285771</v>
      </c>
    </row>
    <row r="7" spans="2:5" ht="15">
      <c r="B7" t="e">
        <f>#N/A</f>
        <v>#N/A</v>
      </c>
      <c r="C7" t="e">
        <f>#N/A</f>
        <v>#N/A</v>
      </c>
      <c r="D7" t="e">
        <f>#N/A</f>
        <v>#N/A</v>
      </c>
      <c r="E7" t="e">
        <f>#N/A</f>
        <v>#N/A</v>
      </c>
    </row>
    <row r="8" spans="1:5" ht="15">
      <c r="A8" t="s">
        <v>191</v>
      </c>
      <c r="B8" s="8">
        <v>21432</v>
      </c>
      <c r="C8" s="8">
        <v>14314</v>
      </c>
      <c r="D8" s="8">
        <v>65085</v>
      </c>
      <c r="E8" s="8">
        <v>40685</v>
      </c>
    </row>
    <row r="9" spans="2:5" ht="15">
      <c r="B9" t="e">
        <f>#N/A</f>
        <v>#N/A</v>
      </c>
      <c r="C9" t="e">
        <f>#N/A</f>
        <v>#N/A</v>
      </c>
      <c r="D9" t="e">
        <f>#N/A</f>
        <v>#N/A</v>
      </c>
      <c r="E9" t="e">
        <f>#N/A</f>
        <v>#N/A</v>
      </c>
    </row>
    <row r="10" ht="15">
      <c r="A10" t="s">
        <v>192</v>
      </c>
    </row>
    <row r="11" spans="1:5" ht="15">
      <c r="A11" t="s">
        <v>43</v>
      </c>
      <c r="B11" s="14">
        <v>0.31</v>
      </c>
      <c r="C11" s="14">
        <v>0.23</v>
      </c>
      <c r="D11" s="14">
        <v>0.97</v>
      </c>
      <c r="E11" s="14">
        <v>0.65</v>
      </c>
    </row>
    <row r="12" spans="2:5" ht="15">
      <c r="B12" t="e">
        <f>#N/A</f>
        <v>#N/A</v>
      </c>
      <c r="C12" t="e">
        <f>#N/A</f>
        <v>#N/A</v>
      </c>
      <c r="D12" t="e">
        <f>#N/A</f>
        <v>#N/A</v>
      </c>
      <c r="E12" t="e">
        <f>#N/A</f>
        <v>#N/A</v>
      </c>
    </row>
    <row r="13" spans="1:5" ht="15">
      <c r="A13" t="s">
        <v>44</v>
      </c>
      <c r="B13" s="14">
        <v>0.31</v>
      </c>
      <c r="C13" s="14">
        <v>0.23</v>
      </c>
      <c r="D13" s="14">
        <v>0.96</v>
      </c>
      <c r="E13" s="14">
        <v>0.65</v>
      </c>
    </row>
    <row r="14" spans="2:5" ht="15">
      <c r="B14" t="e">
        <f>#N/A</f>
        <v>#N/A</v>
      </c>
      <c r="C14" t="e">
        <f>#N/A</f>
        <v>#N/A</v>
      </c>
      <c r="D14" t="e">
        <f>#N/A</f>
        <v>#N/A</v>
      </c>
      <c r="E14"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1.7109375" style="0" customWidth="1"/>
    <col min="2" max="2" width="10.7109375" style="0" customWidth="1"/>
    <col min="3" max="3" width="19.7109375" style="0" customWidth="1"/>
    <col min="4" max="5" width="10.7109375" style="0" customWidth="1"/>
    <col min="6" max="6" width="14.7109375" style="0" customWidth="1"/>
    <col min="7" max="16384" width="8.7109375" style="0" customWidth="1"/>
  </cols>
  <sheetData>
    <row r="2" spans="1:6" ht="15">
      <c r="A2" s="5"/>
      <c r="B2" s="5"/>
      <c r="C2" s="3" t="s">
        <v>193</v>
      </c>
      <c r="D2" s="3"/>
      <c r="E2" s="3"/>
      <c r="F2" s="3"/>
    </row>
    <row r="3" spans="1:6" ht="15">
      <c r="A3" s="5"/>
      <c r="B3" s="5"/>
      <c r="C3" s="3" t="s">
        <v>194</v>
      </c>
      <c r="D3" s="3"/>
      <c r="E3" s="3"/>
      <c r="F3" s="3"/>
    </row>
    <row r="4" spans="1:6" ht="39.75" customHeight="1">
      <c r="A4" s="6" t="s">
        <v>195</v>
      </c>
      <c r="B4" s="6" t="s">
        <v>148</v>
      </c>
      <c r="C4" s="6" t="s">
        <v>196</v>
      </c>
      <c r="D4" s="6" t="s">
        <v>197</v>
      </c>
      <c r="E4" s="6" t="s">
        <v>198</v>
      </c>
      <c r="F4" s="6" t="s">
        <v>199</v>
      </c>
    </row>
    <row r="5" spans="1:6" ht="15">
      <c r="A5" t="s">
        <v>200</v>
      </c>
      <c r="B5" s="8">
        <v>81656</v>
      </c>
      <c r="C5" s="8">
        <v>19428</v>
      </c>
      <c r="D5" s="8">
        <v>31824</v>
      </c>
      <c r="E5" s="8">
        <v>26644</v>
      </c>
      <c r="F5" s="8">
        <v>3760</v>
      </c>
    </row>
    <row r="6" spans="1:6" ht="15">
      <c r="A6" t="s">
        <v>201</v>
      </c>
      <c r="B6" s="10">
        <v>37</v>
      </c>
      <c r="C6" s="10">
        <v>28</v>
      </c>
      <c r="D6" s="10">
        <v>9</v>
      </c>
      <c r="E6" t="s">
        <v>95</v>
      </c>
      <c r="F6" t="s">
        <v>95</v>
      </c>
    </row>
    <row r="7" spans="1:6" ht="15">
      <c r="A7" t="s">
        <v>202</v>
      </c>
      <c r="B7" s="10">
        <v>8460</v>
      </c>
      <c r="C7" s="10">
        <v>1967</v>
      </c>
      <c r="D7" s="10">
        <v>1030</v>
      </c>
      <c r="E7" s="10">
        <v>1259</v>
      </c>
      <c r="F7" s="10">
        <v>4204</v>
      </c>
    </row>
    <row r="8" spans="1:6" ht="15">
      <c r="A8" t="s">
        <v>203</v>
      </c>
      <c r="B8" s="10">
        <v>43358</v>
      </c>
      <c r="C8" s="10">
        <v>13380</v>
      </c>
      <c r="D8" s="10">
        <v>18165</v>
      </c>
      <c r="E8" s="10">
        <v>7449</v>
      </c>
      <c r="F8" s="10">
        <v>4364</v>
      </c>
    </row>
    <row r="9" spans="1:6" ht="39.75" customHeight="1">
      <c r="A9" s="15" t="s">
        <v>204</v>
      </c>
      <c r="B9" s="21">
        <v>27635</v>
      </c>
      <c r="C9" s="21">
        <v>18844</v>
      </c>
      <c r="D9" s="21">
        <v>8791</v>
      </c>
      <c r="E9" s="15" t="s">
        <v>95</v>
      </c>
      <c r="F9" s="15" t="s">
        <v>95</v>
      </c>
    </row>
    <row r="11" spans="1:6" ht="15">
      <c r="A11" s="5" t="s">
        <v>205</v>
      </c>
      <c r="B11" s="8">
        <v>161146</v>
      </c>
      <c r="C11" s="8">
        <v>53647</v>
      </c>
      <c r="D11" s="8">
        <v>59819</v>
      </c>
      <c r="E11" s="8">
        <v>35352</v>
      </c>
      <c r="F11" s="8">
        <v>12328</v>
      </c>
    </row>
    <row r="12" spans="1:6" ht="15">
      <c r="A12" s="5"/>
      <c r="B12" t="e">
        <f>#N/A</f>
        <v>#N/A</v>
      </c>
      <c r="C12" t="e">
        <f>#N/A</f>
        <v>#N/A</v>
      </c>
      <c r="D12" t="e">
        <f>#N/A</f>
        <v>#N/A</v>
      </c>
      <c r="E12" t="e">
        <f>#N/A</f>
        <v>#N/A</v>
      </c>
      <c r="F12" t="e">
        <f>#N/A</f>
        <v>#N/A</v>
      </c>
    </row>
  </sheetData>
  <sheetProtection selectLockedCells="1" selectUnlockedCells="1"/>
  <mergeCells count="2">
    <mergeCell ref="C2:F2"/>
    <mergeCell ref="C3:F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7109375" style="0" customWidth="1"/>
    <col min="4" max="6" width="10.7109375" style="0" customWidth="1"/>
    <col min="7" max="16384" width="8.7109375" style="0" customWidth="1"/>
  </cols>
  <sheetData>
    <row r="2" spans="1:6" ht="15">
      <c r="A2" s="3" t="s">
        <v>15</v>
      </c>
      <c r="B2" s="3"/>
      <c r="C2" s="3"/>
      <c r="D2" s="3"/>
      <c r="E2" s="3"/>
      <c r="F2" s="3"/>
    </row>
    <row r="3" spans="1:6" ht="15">
      <c r="A3" s="2"/>
      <c r="B3" s="2"/>
      <c r="C3" s="2"/>
      <c r="D3" s="2"/>
      <c r="E3" s="2"/>
      <c r="F3" s="2"/>
    </row>
    <row r="4" spans="1:6" ht="15">
      <c r="A4" s="3" t="s">
        <v>16</v>
      </c>
      <c r="B4" s="3"/>
      <c r="C4" s="3"/>
      <c r="D4" s="3"/>
      <c r="E4" s="3"/>
      <c r="F4" s="3"/>
    </row>
    <row r="5" spans="1:6" ht="15">
      <c r="A5" s="2"/>
      <c r="B5" s="2"/>
      <c r="C5" s="2"/>
      <c r="D5" s="2"/>
      <c r="E5" s="2"/>
      <c r="F5" s="2"/>
    </row>
    <row r="6" spans="1:6" ht="15">
      <c r="A6" s="3" t="s">
        <v>6</v>
      </c>
      <c r="B6" s="3"/>
      <c r="C6" s="3"/>
      <c r="D6" s="3"/>
      <c r="E6" s="3"/>
      <c r="F6" s="3"/>
    </row>
    <row r="7" spans="1:6" ht="15">
      <c r="A7" s="3" t="s">
        <v>17</v>
      </c>
      <c r="B7" s="3"/>
      <c r="C7" s="3"/>
      <c r="D7" s="3"/>
      <c r="E7" s="3"/>
      <c r="F7" s="3"/>
    </row>
    <row r="8" spans="1:6" ht="15">
      <c r="A8" s="3" t="s">
        <v>18</v>
      </c>
      <c r="B8" s="3"/>
      <c r="C8" s="3"/>
      <c r="D8" s="3"/>
      <c r="E8" s="3"/>
      <c r="F8" s="3"/>
    </row>
    <row r="9" spans="1:6" ht="15">
      <c r="A9" s="3" t="s">
        <v>19</v>
      </c>
      <c r="B9" s="3"/>
      <c r="C9" s="3"/>
      <c r="D9" s="3"/>
      <c r="E9" s="3"/>
      <c r="F9" s="3"/>
    </row>
    <row r="10" spans="1:6" ht="15">
      <c r="A10" s="2"/>
      <c r="B10" s="2"/>
      <c r="C10" s="3"/>
      <c r="D10" s="3"/>
      <c r="E10" s="3"/>
      <c r="F10" s="3"/>
    </row>
    <row r="11" spans="1:6" ht="39.75" customHeight="1">
      <c r="A11" s="2"/>
      <c r="B11" s="2"/>
      <c r="C11" s="4" t="s">
        <v>20</v>
      </c>
      <c r="D11" s="4"/>
      <c r="E11" s="4" t="s">
        <v>21</v>
      </c>
      <c r="F11" s="4"/>
    </row>
    <row r="12" spans="1:6" ht="15">
      <c r="A12" s="3"/>
      <c r="B12" s="3"/>
      <c r="C12" s="5" t="s">
        <v>22</v>
      </c>
      <c r="D12" s="5" t="s">
        <v>23</v>
      </c>
      <c r="E12" s="5" t="s">
        <v>22</v>
      </c>
      <c r="F12" s="5" t="s">
        <v>23</v>
      </c>
    </row>
    <row r="13" spans="1:6" ht="15">
      <c r="A13" s="3" t="s">
        <v>24</v>
      </c>
      <c r="B13" s="3"/>
      <c r="C13" s="3"/>
      <c r="D13" s="3"/>
      <c r="E13" s="3"/>
      <c r="F13" s="3"/>
    </row>
    <row r="14" spans="1:6" ht="15">
      <c r="A14" t="s">
        <v>25</v>
      </c>
      <c r="B14" s="7">
        <v>109799</v>
      </c>
      <c r="C14" s="7"/>
      <c r="D14" s="8">
        <v>89092</v>
      </c>
      <c r="E14" s="8">
        <v>334887</v>
      </c>
      <c r="F14" s="8">
        <v>264570</v>
      </c>
    </row>
    <row r="15" spans="1:6" ht="15">
      <c r="A15" t="s">
        <v>26</v>
      </c>
      <c r="B15" s="9">
        <v>924</v>
      </c>
      <c r="C15" s="9"/>
      <c r="D15" s="10">
        <v>604</v>
      </c>
      <c r="E15" s="10">
        <v>2222</v>
      </c>
      <c r="F15" s="10">
        <v>2913</v>
      </c>
    </row>
    <row r="16" spans="1:6" ht="15">
      <c r="A16" t="s">
        <v>27</v>
      </c>
      <c r="B16" s="11">
        <v>-66</v>
      </c>
      <c r="C16" s="11"/>
      <c r="D16" s="10">
        <v>113</v>
      </c>
      <c r="E16" s="12">
        <v>-514</v>
      </c>
      <c r="F16" s="10">
        <v>1669</v>
      </c>
    </row>
    <row r="17" spans="1:6" ht="15">
      <c r="A17" s="5" t="s">
        <v>28</v>
      </c>
      <c r="B17" s="9">
        <v>110657</v>
      </c>
      <c r="C17" s="9"/>
      <c r="D17" s="10">
        <v>89809</v>
      </c>
      <c r="E17" s="10">
        <v>336595</v>
      </c>
      <c r="F17" s="10">
        <v>269152</v>
      </c>
    </row>
    <row r="18" spans="2:3" ht="15">
      <c r="B18" s="2"/>
      <c r="C18" s="2"/>
    </row>
    <row r="19" spans="1:6" ht="15">
      <c r="A19" s="5" t="s">
        <v>29</v>
      </c>
      <c r="B19" s="3"/>
      <c r="C19" s="3"/>
      <c r="D19" s="5"/>
      <c r="E19" s="5"/>
      <c r="F19" s="5"/>
    </row>
    <row r="20" spans="1:3" ht="15">
      <c r="A20" t="s">
        <v>30</v>
      </c>
      <c r="B20" s="2"/>
      <c r="C20" s="2"/>
    </row>
    <row r="21" spans="1:6" ht="15">
      <c r="A21" t="s">
        <v>31</v>
      </c>
      <c r="B21" s="9">
        <v>53527</v>
      </c>
      <c r="C21" s="9"/>
      <c r="D21" s="10">
        <v>47011</v>
      </c>
      <c r="E21" s="10">
        <v>164531</v>
      </c>
      <c r="F21" s="10">
        <v>140601</v>
      </c>
    </row>
    <row r="22" spans="1:6" ht="15">
      <c r="A22" t="s">
        <v>32</v>
      </c>
      <c r="B22" s="9">
        <v>1463</v>
      </c>
      <c r="C22" s="9"/>
      <c r="D22" s="10">
        <v>487</v>
      </c>
      <c r="E22" s="10">
        <v>3025</v>
      </c>
      <c r="F22" s="10">
        <v>1472</v>
      </c>
    </row>
    <row r="23" spans="1:6" ht="15">
      <c r="A23" t="s">
        <v>33</v>
      </c>
      <c r="B23" s="9">
        <v>15815</v>
      </c>
      <c r="C23" s="9"/>
      <c r="D23" s="10">
        <v>13232</v>
      </c>
      <c r="E23" s="10">
        <v>47173</v>
      </c>
      <c r="F23" s="10">
        <v>40861</v>
      </c>
    </row>
    <row r="24" spans="1:6" ht="15">
      <c r="A24" t="s">
        <v>34</v>
      </c>
      <c r="B24" s="9">
        <v>3435</v>
      </c>
      <c r="C24" s="9"/>
      <c r="D24" s="10">
        <v>3985</v>
      </c>
      <c r="E24" s="10">
        <v>10194</v>
      </c>
      <c r="F24" s="10">
        <v>11571</v>
      </c>
    </row>
    <row r="25" spans="1:6" ht="15">
      <c r="A25" t="s">
        <v>35</v>
      </c>
      <c r="B25" s="9">
        <v>1859</v>
      </c>
      <c r="C25" s="9"/>
      <c r="D25" s="10">
        <v>1776</v>
      </c>
      <c r="E25" s="10">
        <v>5319</v>
      </c>
      <c r="F25" s="10">
        <v>5217</v>
      </c>
    </row>
    <row r="26" spans="1:6" ht="15">
      <c r="A26" t="s">
        <v>36</v>
      </c>
      <c r="B26" s="9">
        <v>1162</v>
      </c>
      <c r="C26" s="9"/>
      <c r="D26" s="10">
        <v>1695</v>
      </c>
      <c r="E26" s="10">
        <v>3556</v>
      </c>
      <c r="F26" s="10">
        <v>4825</v>
      </c>
    </row>
    <row r="27" spans="1:6" ht="15">
      <c r="A27" s="5" t="s">
        <v>37</v>
      </c>
      <c r="B27" s="9">
        <v>77261</v>
      </c>
      <c r="C27" s="9"/>
      <c r="D27" s="10">
        <v>68186</v>
      </c>
      <c r="E27" s="10">
        <v>233798</v>
      </c>
      <c r="F27" s="10">
        <v>204547</v>
      </c>
    </row>
    <row r="28" spans="2:3" ht="15">
      <c r="B28" s="2"/>
      <c r="C28" s="2"/>
    </row>
    <row r="29" spans="1:6" ht="15">
      <c r="A29" t="s">
        <v>38</v>
      </c>
      <c r="B29" s="9">
        <v>33396</v>
      </c>
      <c r="C29" s="9"/>
      <c r="D29" s="10">
        <v>21623</v>
      </c>
      <c r="E29" s="10">
        <v>102797</v>
      </c>
      <c r="F29" s="10">
        <v>64605</v>
      </c>
    </row>
    <row r="30" spans="2:3" ht="15">
      <c r="B30" s="2"/>
      <c r="C30" s="2"/>
    </row>
    <row r="31" spans="1:6" ht="15">
      <c r="A31" t="s">
        <v>39</v>
      </c>
      <c r="B31" s="9">
        <v>12830</v>
      </c>
      <c r="C31" s="9"/>
      <c r="D31" s="10">
        <v>7907</v>
      </c>
      <c r="E31" s="10">
        <v>39550</v>
      </c>
      <c r="F31" s="10">
        <v>24803</v>
      </c>
    </row>
    <row r="32" spans="2:3" ht="15">
      <c r="B32" s="2"/>
      <c r="C32" s="2"/>
    </row>
    <row r="33" spans="1:6" ht="15">
      <c r="A33" t="s">
        <v>40</v>
      </c>
      <c r="B33" s="9">
        <v>388</v>
      </c>
      <c r="C33" s="9"/>
      <c r="D33" s="10">
        <v>314</v>
      </c>
      <c r="E33" s="10">
        <v>1506</v>
      </c>
      <c r="F33" s="10">
        <v>1104</v>
      </c>
    </row>
    <row r="34" spans="2:3" ht="15">
      <c r="B34" s="2"/>
      <c r="C34" s="2"/>
    </row>
    <row r="35" spans="1:6" ht="15">
      <c r="A35" s="5" t="s">
        <v>41</v>
      </c>
      <c r="B35" s="7">
        <v>20178</v>
      </c>
      <c r="C35" s="7"/>
      <c r="D35" s="8">
        <v>13402</v>
      </c>
      <c r="E35" s="8">
        <v>61741</v>
      </c>
      <c r="F35" s="8">
        <v>38698</v>
      </c>
    </row>
    <row r="36" spans="2:6" ht="15">
      <c r="B36" s="2" t="e">
        <f>#N/A</f>
        <v>#N/A</v>
      </c>
      <c r="C36" s="2"/>
      <c r="D36" t="e">
        <f>#N/A</f>
        <v>#N/A</v>
      </c>
      <c r="E36" t="e">
        <f>#N/A</f>
        <v>#N/A</v>
      </c>
      <c r="F36" t="e">
        <f>#N/A</f>
        <v>#N/A</v>
      </c>
    </row>
    <row r="37" spans="2:3" ht="15">
      <c r="B37" s="2"/>
      <c r="C37" s="2"/>
    </row>
    <row r="38" spans="1:3" ht="15">
      <c r="A38" t="s">
        <v>42</v>
      </c>
      <c r="B38" s="2"/>
      <c r="C38" s="2"/>
    </row>
    <row r="39" spans="1:6" ht="15">
      <c r="A39" t="s">
        <v>43</v>
      </c>
      <c r="B39" s="13">
        <v>0.30000000000000004</v>
      </c>
      <c r="C39" s="13"/>
      <c r="D39" s="14">
        <v>0.21</v>
      </c>
      <c r="E39" s="14">
        <v>0.92</v>
      </c>
      <c r="F39" s="14">
        <v>0.62</v>
      </c>
    </row>
    <row r="40" spans="2:6" ht="15">
      <c r="B40" s="2" t="e">
        <f>#N/A</f>
        <v>#N/A</v>
      </c>
      <c r="C40" s="2"/>
      <c r="D40" t="e">
        <f>#N/A</f>
        <v>#N/A</v>
      </c>
      <c r="E40" t="e">
        <f>#N/A</f>
        <v>#N/A</v>
      </c>
      <c r="F40" t="e">
        <f>#N/A</f>
        <v>#N/A</v>
      </c>
    </row>
    <row r="41" spans="1:6" ht="15">
      <c r="A41" t="s">
        <v>44</v>
      </c>
      <c r="B41" s="13">
        <v>0.29</v>
      </c>
      <c r="C41" s="13"/>
      <c r="D41" s="14">
        <v>0.21</v>
      </c>
      <c r="E41" s="14">
        <v>0.91</v>
      </c>
      <c r="F41" s="14">
        <v>0.61</v>
      </c>
    </row>
    <row r="42" spans="2:6" ht="15">
      <c r="B42" s="2" t="e">
        <f>#N/A</f>
        <v>#N/A</v>
      </c>
      <c r="C42" s="2"/>
      <c r="D42" t="e">
        <f>#N/A</f>
        <v>#N/A</v>
      </c>
      <c r="E42" t="e">
        <f>#N/A</f>
        <v>#N/A</v>
      </c>
      <c r="F42" t="e">
        <f>#N/A</f>
        <v>#N/A</v>
      </c>
    </row>
    <row r="43" spans="1:3" ht="15">
      <c r="A43" t="s">
        <v>45</v>
      </c>
      <c r="B43" s="2"/>
      <c r="C43" s="2"/>
    </row>
    <row r="44" spans="1:6" ht="15">
      <c r="A44" t="s">
        <v>43</v>
      </c>
      <c r="B44" s="9">
        <v>68266</v>
      </c>
      <c r="C44" s="9"/>
      <c r="D44" s="10">
        <v>62575</v>
      </c>
      <c r="E44" s="10">
        <v>66979</v>
      </c>
      <c r="F44" s="10">
        <v>62398</v>
      </c>
    </row>
    <row r="45" spans="2:6" ht="15">
      <c r="B45" s="2" t="e">
        <f>#N/A</f>
        <v>#N/A</v>
      </c>
      <c r="C45" s="2"/>
      <c r="D45" t="e">
        <f>#N/A</f>
        <v>#N/A</v>
      </c>
      <c r="E45" t="e">
        <f>#N/A</f>
        <v>#N/A</v>
      </c>
      <c r="F45" t="e">
        <f>#N/A</f>
        <v>#N/A</v>
      </c>
    </row>
    <row r="46" spans="1:6" ht="15">
      <c r="A46" t="s">
        <v>44</v>
      </c>
      <c r="B46" s="9">
        <v>68994</v>
      </c>
      <c r="C46" s="9"/>
      <c r="D46" s="10">
        <v>63243</v>
      </c>
      <c r="E46" s="10">
        <v>67745</v>
      </c>
      <c r="F46" s="10">
        <v>62998</v>
      </c>
    </row>
    <row r="47" spans="2:6" ht="15">
      <c r="B47" s="2" t="e">
        <f>#N/A</f>
        <v>#N/A</v>
      </c>
      <c r="C47" s="2"/>
      <c r="D47" t="e">
        <f>#N/A</f>
        <v>#N/A</v>
      </c>
      <c r="E47" t="e">
        <f>#N/A</f>
        <v>#N/A</v>
      </c>
      <c r="F47" t="e">
        <f>#N/A</f>
        <v>#N/A</v>
      </c>
    </row>
  </sheetData>
  <sheetProtection selectLockedCells="1" selectUnlockedCells="1"/>
  <mergeCells count="50">
    <mergeCell ref="A2:F2"/>
    <mergeCell ref="A3:F3"/>
    <mergeCell ref="A4:F4"/>
    <mergeCell ref="A5:F5"/>
    <mergeCell ref="A6:F6"/>
    <mergeCell ref="A7:F7"/>
    <mergeCell ref="A8:F8"/>
    <mergeCell ref="A9:F9"/>
    <mergeCell ref="A10:B10"/>
    <mergeCell ref="C10:D10"/>
    <mergeCell ref="E10:F10"/>
    <mergeCell ref="A11:B11"/>
    <mergeCell ref="C11:D11"/>
    <mergeCell ref="E11:F11"/>
    <mergeCell ref="A12:B12"/>
    <mergeCell ref="A13:F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52"/>
  <sheetViews>
    <sheetView workbookViewId="0" topLeftCell="A1">
      <selection activeCell="A1" sqref="A1"/>
    </sheetView>
  </sheetViews>
  <sheetFormatPr defaultColWidth="8.00390625" defaultRowHeight="15"/>
  <cols>
    <col min="1" max="2" width="8.7109375" style="0" customWidth="1"/>
    <col min="3" max="3" width="25.7109375" style="0" customWidth="1"/>
    <col min="4" max="4" width="13.7109375" style="0" customWidth="1"/>
    <col min="5" max="5" width="12.7109375" style="0" customWidth="1"/>
    <col min="6" max="16384" width="8.7109375" style="0" customWidth="1"/>
  </cols>
  <sheetData>
    <row r="2" spans="1:5" ht="15">
      <c r="A2" s="3" t="s">
        <v>6</v>
      </c>
      <c r="B2" s="3"/>
      <c r="C2" s="3"/>
      <c r="D2" s="3"/>
      <c r="E2" s="3"/>
    </row>
    <row r="3" spans="1:5" ht="15">
      <c r="A3" s="3" t="s">
        <v>46</v>
      </c>
      <c r="B3" s="3"/>
      <c r="C3" s="3"/>
      <c r="D3" s="3"/>
      <c r="E3" s="3"/>
    </row>
    <row r="4" spans="1:5" ht="15">
      <c r="A4" s="3" t="s">
        <v>18</v>
      </c>
      <c r="B4" s="3"/>
      <c r="C4" s="3"/>
      <c r="D4" s="3"/>
      <c r="E4" s="3"/>
    </row>
    <row r="5" spans="1:5" ht="15">
      <c r="A5" s="3" t="s">
        <v>19</v>
      </c>
      <c r="B5" s="3"/>
      <c r="C5" s="3"/>
      <c r="D5" s="3"/>
      <c r="E5" s="3"/>
    </row>
    <row r="6" spans="1:5" ht="15">
      <c r="A6" s="2"/>
      <c r="B6" s="2"/>
      <c r="C6" s="2"/>
      <c r="D6" s="2"/>
      <c r="E6" s="2"/>
    </row>
    <row r="7" spans="1:5" ht="15">
      <c r="A7" s="2"/>
      <c r="B7" s="2"/>
      <c r="C7" s="2"/>
      <c r="D7" s="5" t="s">
        <v>47</v>
      </c>
      <c r="E7" s="5" t="s">
        <v>48</v>
      </c>
    </row>
    <row r="8" spans="1:5" ht="15">
      <c r="A8" s="2"/>
      <c r="B8" s="2"/>
      <c r="C8" s="2"/>
      <c r="D8" s="5" t="s">
        <v>22</v>
      </c>
      <c r="E8" s="5" t="s">
        <v>23</v>
      </c>
    </row>
    <row r="9" spans="1:5" ht="15">
      <c r="A9" s="3" t="s">
        <v>49</v>
      </c>
      <c r="B9" s="3"/>
      <c r="C9" s="3"/>
      <c r="D9" s="3"/>
      <c r="E9" s="3"/>
    </row>
    <row r="10" spans="2:3" ht="15">
      <c r="B10" s="2" t="s">
        <v>50</v>
      </c>
      <c r="C10" s="2"/>
    </row>
    <row r="11" spans="2:5" ht="15">
      <c r="B11" s="2" t="s">
        <v>51</v>
      </c>
      <c r="C11" s="2"/>
      <c r="D11" s="8">
        <v>144982</v>
      </c>
      <c r="E11" s="8">
        <v>16048</v>
      </c>
    </row>
    <row r="12" spans="2:5" ht="15">
      <c r="B12" s="2" t="s">
        <v>52</v>
      </c>
      <c r="C12" s="2"/>
      <c r="D12" s="10">
        <v>89530</v>
      </c>
      <c r="E12" s="10">
        <v>50328</v>
      </c>
    </row>
    <row r="13" spans="2:5" ht="15">
      <c r="B13" s="2" t="s">
        <v>53</v>
      </c>
      <c r="C13" s="2"/>
      <c r="D13" s="10">
        <v>436</v>
      </c>
      <c r="E13" s="10">
        <v>451</v>
      </c>
    </row>
    <row r="14" spans="2:5" ht="15">
      <c r="B14" s="2" t="s">
        <v>54</v>
      </c>
      <c r="C14" s="2"/>
      <c r="D14" s="10">
        <v>112363</v>
      </c>
      <c r="E14" s="10">
        <v>101449</v>
      </c>
    </row>
    <row r="15" spans="2:5" ht="15">
      <c r="B15" s="2" t="s">
        <v>55</v>
      </c>
      <c r="C15" s="2"/>
      <c r="D15" s="10">
        <v>14657</v>
      </c>
      <c r="E15" s="10">
        <v>8230</v>
      </c>
    </row>
    <row r="16" spans="2:5" ht="15">
      <c r="B16" s="2" t="s">
        <v>56</v>
      </c>
      <c r="C16" s="2"/>
      <c r="D16" s="10">
        <v>361968</v>
      </c>
      <c r="E16" s="10">
        <v>176506</v>
      </c>
    </row>
    <row r="17" spans="2:3" ht="15">
      <c r="B17" s="2"/>
      <c r="C17" s="2"/>
    </row>
    <row r="18" spans="2:5" ht="15">
      <c r="B18" s="2" t="s">
        <v>57</v>
      </c>
      <c r="C18" s="2"/>
      <c r="D18" s="10">
        <v>25154</v>
      </c>
      <c r="E18" s="10">
        <v>25544</v>
      </c>
    </row>
    <row r="19" spans="2:5" ht="15">
      <c r="B19" s="2" t="s">
        <v>58</v>
      </c>
      <c r="C19" s="2"/>
      <c r="D19" s="10">
        <v>136948</v>
      </c>
      <c r="E19" s="10">
        <v>112974</v>
      </c>
    </row>
    <row r="20" spans="2:5" ht="15">
      <c r="B20" s="2" t="s">
        <v>59</v>
      </c>
      <c r="C20" s="2"/>
      <c r="D20" s="10">
        <v>169099</v>
      </c>
      <c r="E20" s="10">
        <v>155337</v>
      </c>
    </row>
    <row r="21" spans="2:5" ht="15">
      <c r="B21" s="2" t="s">
        <v>60</v>
      </c>
      <c r="C21" s="2"/>
      <c r="D21" s="10">
        <v>9623</v>
      </c>
      <c r="E21" s="10">
        <v>8983</v>
      </c>
    </row>
    <row r="22" spans="2:5" ht="15">
      <c r="B22" s="2" t="s">
        <v>61</v>
      </c>
      <c r="C22" s="2"/>
      <c r="D22" s="10">
        <v>3297</v>
      </c>
      <c r="E22" s="10">
        <v>1519</v>
      </c>
    </row>
    <row r="23" spans="2:5" ht="15">
      <c r="B23" s="2" t="s">
        <v>62</v>
      </c>
      <c r="C23" s="2"/>
      <c r="D23" s="10">
        <v>6608</v>
      </c>
      <c r="E23" s="10">
        <v>7874</v>
      </c>
    </row>
    <row r="24" spans="2:3" ht="15">
      <c r="B24" s="2"/>
      <c r="C24" s="2"/>
    </row>
    <row r="25" spans="2:5" ht="15">
      <c r="B25" s="3" t="s">
        <v>63</v>
      </c>
      <c r="C25" s="3"/>
      <c r="D25" s="8">
        <v>712697</v>
      </c>
      <c r="E25" s="8">
        <v>488737</v>
      </c>
    </row>
    <row r="26" spans="2:5" ht="15">
      <c r="B26" s="2"/>
      <c r="C26" s="2"/>
      <c r="D26" t="e">
        <f>#N/A</f>
        <v>#N/A</v>
      </c>
      <c r="E26" t="e">
        <f>#N/A</f>
        <v>#N/A</v>
      </c>
    </row>
    <row r="27" spans="1:5" ht="15">
      <c r="A27" s="2"/>
      <c r="B27" s="2"/>
      <c r="C27" s="2"/>
      <c r="D27" s="2"/>
      <c r="E27" s="2"/>
    </row>
    <row r="28" spans="1:5" ht="15">
      <c r="A28" s="3" t="s">
        <v>64</v>
      </c>
      <c r="B28" s="3"/>
      <c r="C28" s="3"/>
      <c r="D28" s="3"/>
      <c r="E28" s="3"/>
    </row>
    <row r="29" spans="2:3" ht="15">
      <c r="B29" s="2" t="s">
        <v>65</v>
      </c>
      <c r="C29" s="2"/>
    </row>
    <row r="30" spans="2:5" ht="15">
      <c r="B30" s="2" t="s">
        <v>66</v>
      </c>
      <c r="C30" s="2"/>
      <c r="D30" s="8">
        <v>172056</v>
      </c>
      <c r="E30" s="8">
        <v>151649</v>
      </c>
    </row>
    <row r="31" spans="2:5" ht="15">
      <c r="B31" s="2" t="s">
        <v>67</v>
      </c>
      <c r="C31" s="2"/>
      <c r="D31" s="10">
        <v>18134</v>
      </c>
      <c r="E31" s="10">
        <v>12078</v>
      </c>
    </row>
    <row r="32" spans="2:5" ht="15">
      <c r="B32" s="2" t="s">
        <v>68</v>
      </c>
      <c r="C32" s="2"/>
      <c r="D32" s="10">
        <v>17215</v>
      </c>
      <c r="E32" s="10">
        <v>10085</v>
      </c>
    </row>
    <row r="33" spans="2:5" ht="15">
      <c r="B33" s="2" t="s">
        <v>69</v>
      </c>
      <c r="C33" s="2"/>
      <c r="D33" s="10">
        <v>41807</v>
      </c>
      <c r="E33" s="10">
        <v>31930</v>
      </c>
    </row>
    <row r="34" spans="2:5" ht="15">
      <c r="B34" s="2" t="s">
        <v>70</v>
      </c>
      <c r="C34" s="2"/>
      <c r="D34" s="10">
        <v>19456</v>
      </c>
      <c r="E34" s="10">
        <v>20855</v>
      </c>
    </row>
    <row r="35" spans="1:5" ht="15">
      <c r="A35" s="2"/>
      <c r="B35" s="2"/>
      <c r="C35" s="5" t="s">
        <v>71</v>
      </c>
      <c r="D35" s="10">
        <v>268668</v>
      </c>
      <c r="E35" s="10">
        <v>226597</v>
      </c>
    </row>
    <row r="36" spans="2:3" ht="15">
      <c r="B36" s="2"/>
      <c r="C36" s="2"/>
    </row>
    <row r="37" spans="2:5" ht="15">
      <c r="B37" s="2" t="s">
        <v>72</v>
      </c>
      <c r="C37" s="2"/>
      <c r="D37" s="10">
        <v>62237</v>
      </c>
      <c r="E37" s="10">
        <v>78195</v>
      </c>
    </row>
    <row r="38" spans="2:3" ht="15">
      <c r="B38" s="2"/>
      <c r="C38" s="2"/>
    </row>
    <row r="39" spans="2:5" ht="15">
      <c r="B39" s="2" t="s">
        <v>73</v>
      </c>
      <c r="C39" s="2"/>
      <c r="D39" s="10">
        <v>5470</v>
      </c>
      <c r="E39" s="10">
        <v>6308</v>
      </c>
    </row>
    <row r="40" spans="2:3" ht="15">
      <c r="B40" s="2"/>
      <c r="C40" s="2"/>
    </row>
    <row r="41" spans="2:5" ht="15">
      <c r="B41" s="2" t="s">
        <v>74</v>
      </c>
      <c r="C41" s="2"/>
      <c r="D41" s="10">
        <v>2314</v>
      </c>
      <c r="E41" s="10">
        <v>2352</v>
      </c>
    </row>
    <row r="42" spans="1:5" ht="15">
      <c r="A42" s="3"/>
      <c r="B42" s="3"/>
      <c r="C42" s="3"/>
      <c r="D42" s="3"/>
      <c r="E42" s="3"/>
    </row>
    <row r="43" spans="1:5" ht="15">
      <c r="A43" s="3" t="s">
        <v>75</v>
      </c>
      <c r="B43" s="3"/>
      <c r="C43" s="3"/>
      <c r="D43" s="3"/>
      <c r="E43" s="3"/>
    </row>
    <row r="44" spans="2:3" ht="15">
      <c r="B44" s="2" t="s">
        <v>76</v>
      </c>
      <c r="C44" s="2"/>
    </row>
    <row r="45" spans="2:5" ht="15">
      <c r="B45" s="2" t="s">
        <v>77</v>
      </c>
      <c r="C45" s="2"/>
      <c r="D45" s="10">
        <v>6820</v>
      </c>
      <c r="E45" s="10">
        <v>6319</v>
      </c>
    </row>
    <row r="46" spans="2:5" ht="15">
      <c r="B46" s="2" t="s">
        <v>78</v>
      </c>
      <c r="C46" s="2"/>
      <c r="D46" s="10">
        <v>158775</v>
      </c>
      <c r="E46" s="10">
        <v>11181</v>
      </c>
    </row>
    <row r="47" spans="2:5" ht="15">
      <c r="B47" s="2" t="s">
        <v>79</v>
      </c>
      <c r="C47" s="2"/>
      <c r="D47" s="10">
        <v>205642</v>
      </c>
      <c r="E47" s="10">
        <v>153392</v>
      </c>
    </row>
    <row r="48" spans="2:5" ht="15">
      <c r="B48" s="2" t="s">
        <v>80</v>
      </c>
      <c r="C48" s="2"/>
      <c r="D48" s="10">
        <v>2771</v>
      </c>
      <c r="E48" s="10">
        <v>4393</v>
      </c>
    </row>
    <row r="49" spans="2:5" ht="15">
      <c r="B49" s="3" t="s">
        <v>81</v>
      </c>
      <c r="C49" s="3"/>
      <c r="D49" s="10">
        <v>374008</v>
      </c>
      <c r="E49" s="10">
        <v>175285</v>
      </c>
    </row>
    <row r="50" spans="2:3" ht="15">
      <c r="B50" s="2"/>
      <c r="C50" s="2"/>
    </row>
    <row r="51" spans="2:5" ht="15">
      <c r="B51" s="3" t="s">
        <v>82</v>
      </c>
      <c r="C51" s="3"/>
      <c r="D51" s="8">
        <v>712697</v>
      </c>
      <c r="E51" s="8">
        <v>488737</v>
      </c>
    </row>
    <row r="52" spans="2:5" ht="15">
      <c r="B52" s="2"/>
      <c r="C52" s="2"/>
      <c r="D52" t="e">
        <f>#N/A</f>
        <v>#N/A</v>
      </c>
      <c r="E52" t="e">
        <f>#N/A</f>
        <v>#N/A</v>
      </c>
    </row>
  </sheetData>
  <sheetProtection selectLockedCells="1" selectUnlockedCells="1"/>
  <mergeCells count="51">
    <mergeCell ref="A2:E2"/>
    <mergeCell ref="A3:E3"/>
    <mergeCell ref="A4:E4"/>
    <mergeCell ref="A5:E5"/>
    <mergeCell ref="A6:E6"/>
    <mergeCell ref="A7:C7"/>
    <mergeCell ref="A8:C8"/>
    <mergeCell ref="A9:E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27:E27"/>
    <mergeCell ref="A28:E28"/>
    <mergeCell ref="B29:C29"/>
    <mergeCell ref="B30:C30"/>
    <mergeCell ref="B31:C31"/>
    <mergeCell ref="B32:C32"/>
    <mergeCell ref="B33:C33"/>
    <mergeCell ref="B34:C34"/>
    <mergeCell ref="A35:B35"/>
    <mergeCell ref="B36:C36"/>
    <mergeCell ref="B37:C37"/>
    <mergeCell ref="B38:C38"/>
    <mergeCell ref="B39:C39"/>
    <mergeCell ref="B40:C40"/>
    <mergeCell ref="B41:C41"/>
    <mergeCell ref="A42:E42"/>
    <mergeCell ref="A43:E43"/>
    <mergeCell ref="B44:C44"/>
    <mergeCell ref="B45:C45"/>
    <mergeCell ref="B46:C46"/>
    <mergeCell ref="B47:C47"/>
    <mergeCell ref="B48:C48"/>
    <mergeCell ref="B49:C49"/>
    <mergeCell ref="B50:C50"/>
    <mergeCell ref="B51:C51"/>
    <mergeCell ref="B52:C5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D55"/>
  <sheetViews>
    <sheetView workbookViewId="0" topLeftCell="A1">
      <selection activeCell="A1" sqref="A1"/>
    </sheetView>
  </sheetViews>
  <sheetFormatPr defaultColWidth="8.00390625" defaultRowHeight="15"/>
  <cols>
    <col min="1" max="1" width="8.7109375" style="0" customWidth="1"/>
    <col min="2" max="2" width="80.8515625" style="0" customWidth="1"/>
    <col min="3" max="4" width="10.7109375" style="0" customWidth="1"/>
    <col min="5" max="16384" width="8.7109375" style="0" customWidth="1"/>
  </cols>
  <sheetData>
    <row r="2" spans="1:4" ht="15">
      <c r="A2" s="3" t="s">
        <v>6</v>
      </c>
      <c r="B2" s="3"/>
      <c r="C2" s="3"/>
      <c r="D2" s="3"/>
    </row>
    <row r="3" spans="1:4" ht="15">
      <c r="A3" s="3" t="s">
        <v>83</v>
      </c>
      <c r="B3" s="3"/>
      <c r="C3" s="3"/>
      <c r="D3" s="3"/>
    </row>
    <row r="4" spans="1:4" ht="15">
      <c r="A4" s="3" t="s">
        <v>18</v>
      </c>
      <c r="B4" s="3"/>
      <c r="C4" s="3"/>
      <c r="D4" s="3"/>
    </row>
    <row r="5" spans="1:4" ht="15">
      <c r="A5" s="3" t="s">
        <v>84</v>
      </c>
      <c r="B5" s="3"/>
      <c r="C5" s="3"/>
      <c r="D5" s="3"/>
    </row>
    <row r="6" spans="1:4" ht="39.75" customHeight="1">
      <c r="A6" s="3"/>
      <c r="B6" s="3"/>
      <c r="C6" s="4" t="s">
        <v>85</v>
      </c>
      <c r="D6" s="4"/>
    </row>
    <row r="7" spans="1:4" ht="15">
      <c r="A7" s="3"/>
      <c r="B7" s="3"/>
      <c r="C7" s="5" t="s">
        <v>22</v>
      </c>
      <c r="D7" s="5" t="s">
        <v>23</v>
      </c>
    </row>
    <row r="8" spans="1:4" ht="15">
      <c r="A8" s="3" t="s">
        <v>86</v>
      </c>
      <c r="B8" s="3"/>
      <c r="C8" s="3"/>
      <c r="D8" s="3"/>
    </row>
    <row r="9" spans="1:4" ht="15">
      <c r="A9" s="2" t="s">
        <v>87</v>
      </c>
      <c r="B9" s="2"/>
      <c r="C9" s="8">
        <v>61741</v>
      </c>
      <c r="D9" s="8">
        <v>38698</v>
      </c>
    </row>
    <row r="10" spans="1:2" ht="15">
      <c r="A10" s="2" t="s">
        <v>88</v>
      </c>
      <c r="B10" s="2"/>
    </row>
    <row r="11" ht="15">
      <c r="B11" t="s">
        <v>89</v>
      </c>
    </row>
    <row r="12" spans="2:4" ht="15">
      <c r="B12" t="s">
        <v>34</v>
      </c>
      <c r="C12" s="10">
        <v>10194</v>
      </c>
      <c r="D12" s="10">
        <v>11571</v>
      </c>
    </row>
    <row r="13" spans="2:4" ht="15">
      <c r="B13" t="s">
        <v>35</v>
      </c>
      <c r="C13" s="10">
        <v>5319</v>
      </c>
      <c r="D13" s="10">
        <v>5217</v>
      </c>
    </row>
    <row r="14" spans="2:4" ht="15">
      <c r="B14" t="s">
        <v>32</v>
      </c>
      <c r="C14" s="10">
        <v>3025</v>
      </c>
      <c r="D14" s="10">
        <v>1472</v>
      </c>
    </row>
    <row r="15" spans="2:4" ht="15">
      <c r="B15" t="s">
        <v>90</v>
      </c>
      <c r="C15" s="12">
        <v>-761</v>
      </c>
      <c r="D15" s="12">
        <v>-757</v>
      </c>
    </row>
    <row r="16" ht="15">
      <c r="B16" t="s">
        <v>91</v>
      </c>
    </row>
    <row r="17" spans="2:4" ht="15">
      <c r="B17" t="s">
        <v>92</v>
      </c>
      <c r="C17" s="10">
        <v>670</v>
      </c>
      <c r="D17" s="12">
        <v>-971</v>
      </c>
    </row>
    <row r="18" spans="2:4" ht="15">
      <c r="B18" t="s">
        <v>93</v>
      </c>
      <c r="C18" s="10">
        <v>2448</v>
      </c>
      <c r="D18" s="10">
        <v>1793</v>
      </c>
    </row>
    <row r="19" spans="2:4" ht="15">
      <c r="B19" t="s">
        <v>94</v>
      </c>
      <c r="C19" t="s">
        <v>95</v>
      </c>
      <c r="D19" s="10">
        <v>385</v>
      </c>
    </row>
    <row r="20" ht="15">
      <c r="B20" t="s">
        <v>96</v>
      </c>
    </row>
    <row r="21" ht="15">
      <c r="B21" t="s">
        <v>97</v>
      </c>
    </row>
    <row r="22" spans="2:4" ht="15">
      <c r="B22" t="s">
        <v>98</v>
      </c>
      <c r="C22" s="12">
        <v>-39202</v>
      </c>
      <c r="D22" s="12">
        <v>-12206</v>
      </c>
    </row>
    <row r="23" spans="2:4" ht="15">
      <c r="B23" t="s">
        <v>99</v>
      </c>
      <c r="C23" s="12">
        <v>-7868</v>
      </c>
      <c r="D23" s="12">
        <v>-4642</v>
      </c>
    </row>
    <row r="24" spans="2:4" ht="15">
      <c r="B24" t="s">
        <v>100</v>
      </c>
      <c r="C24" s="12">
        <v>-3067</v>
      </c>
      <c r="D24" s="10">
        <v>155</v>
      </c>
    </row>
    <row r="25" spans="2:4" ht="15">
      <c r="B25" t="s">
        <v>101</v>
      </c>
      <c r="C25" s="10">
        <v>17057</v>
      </c>
      <c r="D25" s="10">
        <v>18629</v>
      </c>
    </row>
    <row r="26" spans="2:4" ht="15">
      <c r="B26" t="s">
        <v>102</v>
      </c>
      <c r="C26" s="10">
        <v>6010</v>
      </c>
      <c r="D26" s="10">
        <v>1464</v>
      </c>
    </row>
    <row r="27" spans="2:4" ht="15">
      <c r="B27" t="s">
        <v>103</v>
      </c>
      <c r="C27" s="10">
        <v>3816</v>
      </c>
      <c r="D27" s="10">
        <v>941</v>
      </c>
    </row>
    <row r="28" spans="2:4" ht="15">
      <c r="B28" t="s">
        <v>104</v>
      </c>
      <c r="C28" s="10">
        <v>9612</v>
      </c>
      <c r="D28" s="10">
        <v>5836</v>
      </c>
    </row>
    <row r="29" spans="2:4" ht="15">
      <c r="B29" t="s">
        <v>105</v>
      </c>
      <c r="C29" s="12">
        <v>-852</v>
      </c>
      <c r="D29" s="12">
        <v>-7233</v>
      </c>
    </row>
    <row r="30" spans="1:4" ht="15">
      <c r="A30" s="3" t="s">
        <v>106</v>
      </c>
      <c r="B30" s="3"/>
      <c r="C30" s="10">
        <v>68142</v>
      </c>
      <c r="D30" s="10">
        <v>60352</v>
      </c>
    </row>
    <row r="32" spans="1:2" ht="15">
      <c r="A32" s="3" t="s">
        <v>107</v>
      </c>
      <c r="B32" s="3"/>
    </row>
    <row r="33" spans="1:4" ht="15">
      <c r="A33" s="2" t="s">
        <v>108</v>
      </c>
      <c r="B33" s="2"/>
      <c r="C33" s="12">
        <v>-6128</v>
      </c>
      <c r="D33" s="12">
        <v>-7767</v>
      </c>
    </row>
    <row r="34" spans="1:4" ht="15">
      <c r="A34" s="2" t="s">
        <v>109</v>
      </c>
      <c r="B34" s="2"/>
      <c r="C34" s="12">
        <v>-50532</v>
      </c>
      <c r="D34" s="12">
        <v>-109558</v>
      </c>
    </row>
    <row r="35" spans="1:4" ht="15">
      <c r="A35" s="2" t="s">
        <v>110</v>
      </c>
      <c r="B35" s="2"/>
      <c r="C35" s="10">
        <v>3506</v>
      </c>
      <c r="D35" s="10">
        <v>160</v>
      </c>
    </row>
    <row r="36" spans="1:4" ht="15">
      <c r="A36" s="2" t="s">
        <v>111</v>
      </c>
      <c r="B36" s="2"/>
      <c r="C36" s="12">
        <v>-107</v>
      </c>
      <c r="D36" s="12">
        <v>-3008</v>
      </c>
    </row>
    <row r="37" spans="1:4" ht="15">
      <c r="A37" s="2" t="s">
        <v>112</v>
      </c>
      <c r="B37" s="2"/>
      <c r="C37" s="10">
        <v>110</v>
      </c>
      <c r="D37" s="10">
        <v>2461</v>
      </c>
    </row>
    <row r="38" spans="1:4" ht="15">
      <c r="A38" s="3" t="s">
        <v>113</v>
      </c>
      <c r="B38" s="3"/>
      <c r="C38" s="12">
        <v>-53151</v>
      </c>
      <c r="D38" s="12">
        <v>-117712</v>
      </c>
    </row>
    <row r="40" spans="1:2" ht="15">
      <c r="A40" s="3" t="s">
        <v>114</v>
      </c>
      <c r="B40" s="3"/>
    </row>
    <row r="41" spans="1:4" ht="15">
      <c r="A41" s="2" t="s">
        <v>115</v>
      </c>
      <c r="B41" s="2"/>
      <c r="C41" t="s">
        <v>95</v>
      </c>
      <c r="D41" s="10">
        <v>90000</v>
      </c>
    </row>
    <row r="42" spans="1:4" ht="15">
      <c r="A42" s="2" t="s">
        <v>116</v>
      </c>
      <c r="B42" s="2"/>
      <c r="C42" s="12">
        <v>-19150</v>
      </c>
      <c r="D42" s="12">
        <v>-29437</v>
      </c>
    </row>
    <row r="43" spans="1:4" ht="15">
      <c r="A43" s="2" t="s">
        <v>117</v>
      </c>
      <c r="B43" s="2"/>
      <c r="C43" s="10">
        <v>149437</v>
      </c>
      <c r="D43" t="s">
        <v>95</v>
      </c>
    </row>
    <row r="44" spans="1:4" ht="15">
      <c r="A44" s="2" t="s">
        <v>118</v>
      </c>
      <c r="B44" s="2"/>
      <c r="C44" s="10">
        <v>5775</v>
      </c>
      <c r="D44" s="10">
        <v>2828</v>
      </c>
    </row>
    <row r="45" spans="1:4" ht="15">
      <c r="A45" s="2" t="s">
        <v>119</v>
      </c>
      <c r="B45" s="2"/>
      <c r="C45" s="12">
        <v>-10142</v>
      </c>
      <c r="D45" t="s">
        <v>95</v>
      </c>
    </row>
    <row r="46" spans="1:4" ht="15">
      <c r="A46" s="2" t="s">
        <v>120</v>
      </c>
      <c r="B46" s="2"/>
      <c r="C46" t="s">
        <v>95</v>
      </c>
      <c r="D46" s="12">
        <v>-791</v>
      </c>
    </row>
    <row r="47" spans="1:4" ht="15">
      <c r="A47" s="2" t="s">
        <v>121</v>
      </c>
      <c r="B47" s="2"/>
      <c r="C47" s="12">
        <v>-9491</v>
      </c>
      <c r="D47" s="12">
        <v>-6716</v>
      </c>
    </row>
    <row r="48" spans="1:4" ht="15">
      <c r="A48" s="2" t="s">
        <v>122</v>
      </c>
      <c r="B48" s="2"/>
      <c r="C48" s="12">
        <v>-2486</v>
      </c>
      <c r="D48" s="12">
        <v>-1701</v>
      </c>
    </row>
    <row r="49" spans="1:4" ht="15">
      <c r="A49" s="3" t="s">
        <v>123</v>
      </c>
      <c r="B49" s="3"/>
      <c r="C49" s="10">
        <v>113943</v>
      </c>
      <c r="D49" s="10">
        <v>54183</v>
      </c>
    </row>
    <row r="50" spans="1:2" ht="15">
      <c r="A50" s="2"/>
      <c r="B50" s="2"/>
    </row>
    <row r="51" spans="1:4" ht="15">
      <c r="A51" s="3" t="s">
        <v>124</v>
      </c>
      <c r="B51" s="3"/>
      <c r="C51" s="10">
        <v>128934</v>
      </c>
      <c r="D51" s="12">
        <v>-3177</v>
      </c>
    </row>
    <row r="52" spans="1:4" ht="15">
      <c r="A52" s="2" t="s">
        <v>125</v>
      </c>
      <c r="B52" s="2"/>
      <c r="C52" s="10">
        <v>16048</v>
      </c>
      <c r="D52" s="10">
        <v>37027</v>
      </c>
    </row>
    <row r="53" spans="1:2" ht="15">
      <c r="A53" s="3"/>
      <c r="B53" s="3"/>
    </row>
    <row r="54" spans="1:4" ht="15">
      <c r="A54" s="3" t="s">
        <v>126</v>
      </c>
      <c r="B54" s="3"/>
      <c r="C54" s="8">
        <v>144982</v>
      </c>
      <c r="D54" s="8">
        <v>33850</v>
      </c>
    </row>
    <row r="55" spans="1:4" ht="15">
      <c r="A55" s="3"/>
      <c r="B55" s="3"/>
      <c r="C55" t="e">
        <f>#N/A</f>
        <v>#N/A</v>
      </c>
      <c r="D55" t="e">
        <f>#N/A</f>
        <v>#N/A</v>
      </c>
    </row>
  </sheetData>
  <sheetProtection selectLockedCells="1" selectUnlockedCells="1"/>
  <mergeCells count="34">
    <mergeCell ref="A2:D2"/>
    <mergeCell ref="A3:D3"/>
    <mergeCell ref="A4:D4"/>
    <mergeCell ref="A5:D5"/>
    <mergeCell ref="A6:B6"/>
    <mergeCell ref="C6:D6"/>
    <mergeCell ref="A7:B7"/>
    <mergeCell ref="A8:D8"/>
    <mergeCell ref="A9:B9"/>
    <mergeCell ref="A10:B10"/>
    <mergeCell ref="A30:B30"/>
    <mergeCell ref="A32:B32"/>
    <mergeCell ref="A33:B33"/>
    <mergeCell ref="A34:B34"/>
    <mergeCell ref="A35:B35"/>
    <mergeCell ref="A36:B36"/>
    <mergeCell ref="A37:B37"/>
    <mergeCell ref="A38:B38"/>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8.00390625" defaultRowHeight="15"/>
  <cols>
    <col min="1" max="1" width="51.7109375" style="0" customWidth="1"/>
    <col min="2" max="5" width="10.7109375" style="0" customWidth="1"/>
    <col min="6" max="16384" width="8.7109375" style="0" customWidth="1"/>
  </cols>
  <sheetData>
    <row r="2" spans="1:5" ht="15">
      <c r="A2" s="5"/>
      <c r="B2" s="3" t="s">
        <v>127</v>
      </c>
      <c r="C2" s="3"/>
      <c r="D2" s="3" t="s">
        <v>128</v>
      </c>
      <c r="E2" s="3"/>
    </row>
    <row r="3" spans="2:5" ht="15">
      <c r="B3" s="3" t="s">
        <v>129</v>
      </c>
      <c r="C3" s="3"/>
      <c r="D3" s="3" t="s">
        <v>129</v>
      </c>
      <c r="E3" s="3"/>
    </row>
    <row r="4" spans="2:5" ht="15">
      <c r="B4" s="5" t="s">
        <v>22</v>
      </c>
      <c r="C4" s="5" t="s">
        <v>23</v>
      </c>
      <c r="D4" s="5" t="s">
        <v>22</v>
      </c>
      <c r="E4" s="5" t="s">
        <v>23</v>
      </c>
    </row>
    <row r="6" spans="1:5" ht="15">
      <c r="A6" t="s">
        <v>87</v>
      </c>
      <c r="B6" s="8">
        <v>20178</v>
      </c>
      <c r="C6" s="8">
        <v>13402</v>
      </c>
      <c r="D6" s="8">
        <v>61741</v>
      </c>
      <c r="E6" s="8">
        <v>38698</v>
      </c>
    </row>
    <row r="7" spans="2:5" ht="15">
      <c r="B7" t="e">
        <f>#N/A</f>
        <v>#N/A</v>
      </c>
      <c r="C7" t="e">
        <f>#N/A</f>
        <v>#N/A</v>
      </c>
      <c r="D7" t="e">
        <f>#N/A</f>
        <v>#N/A</v>
      </c>
      <c r="E7" t="e">
        <f>#N/A</f>
        <v>#N/A</v>
      </c>
    </row>
    <row r="9" ht="15">
      <c r="A9" t="s">
        <v>130</v>
      </c>
    </row>
    <row r="10" spans="1:5" ht="15">
      <c r="A10" t="s">
        <v>131</v>
      </c>
      <c r="B10" s="10">
        <v>68266</v>
      </c>
      <c r="C10" s="10">
        <v>62575</v>
      </c>
      <c r="D10" s="10">
        <v>66979</v>
      </c>
      <c r="E10" s="10">
        <v>62398</v>
      </c>
    </row>
    <row r="11" ht="15">
      <c r="A11" t="s">
        <v>132</v>
      </c>
    </row>
    <row r="12" spans="1:5" ht="15">
      <c r="A12" t="s">
        <v>133</v>
      </c>
      <c r="B12" s="10">
        <v>728</v>
      </c>
      <c r="C12" s="10">
        <v>668</v>
      </c>
      <c r="D12" s="10">
        <v>766</v>
      </c>
      <c r="E12" s="10">
        <v>600</v>
      </c>
    </row>
    <row r="13" ht="15">
      <c r="A13" t="s">
        <v>134</v>
      </c>
    </row>
    <row r="14" spans="1:5" ht="15">
      <c r="A14" t="s">
        <v>135</v>
      </c>
      <c r="B14" s="10">
        <v>68994</v>
      </c>
      <c r="C14" s="10">
        <v>63243</v>
      </c>
      <c r="D14" s="10">
        <v>67745</v>
      </c>
      <c r="E14" s="10">
        <v>62998</v>
      </c>
    </row>
    <row r="15" spans="2:5" ht="15">
      <c r="B15" t="e">
        <f>#N/A</f>
        <v>#N/A</v>
      </c>
      <c r="C15" t="e">
        <f>#N/A</f>
        <v>#N/A</v>
      </c>
      <c r="D15" t="e">
        <f>#N/A</f>
        <v>#N/A</v>
      </c>
      <c r="E15" t="e">
        <f>#N/A</f>
        <v>#N/A</v>
      </c>
    </row>
    <row r="17" spans="1:5" ht="15">
      <c r="A17" t="s">
        <v>136</v>
      </c>
      <c r="B17" s="14">
        <v>0.30000000000000004</v>
      </c>
      <c r="C17" s="14">
        <v>0.21</v>
      </c>
      <c r="D17" s="14">
        <v>0.92</v>
      </c>
      <c r="E17" s="14">
        <v>0.62</v>
      </c>
    </row>
    <row r="18" spans="2:5" ht="15">
      <c r="B18" t="e">
        <f>#N/A</f>
        <v>#N/A</v>
      </c>
      <c r="C18" t="e">
        <f>#N/A</f>
        <v>#N/A</v>
      </c>
      <c r="D18" t="e">
        <f>#N/A</f>
        <v>#N/A</v>
      </c>
      <c r="E18" t="e">
        <f>#N/A</f>
        <v>#N/A</v>
      </c>
    </row>
    <row r="19" ht="15">
      <c r="A19" t="s">
        <v>137</v>
      </c>
    </row>
    <row r="20" spans="1:5" ht="15">
      <c r="A20" t="s">
        <v>138</v>
      </c>
      <c r="B20" s="14">
        <v>0.29</v>
      </c>
      <c r="C20" s="14">
        <v>0.21</v>
      </c>
      <c r="D20" s="14">
        <v>0.91</v>
      </c>
      <c r="E20" s="14">
        <v>0.61</v>
      </c>
    </row>
    <row r="21" spans="2:5" ht="15">
      <c r="B21" t="e">
        <f>#N/A</f>
        <v>#N/A</v>
      </c>
      <c r="C21" t="e">
        <f>#N/A</f>
        <v>#N/A</v>
      </c>
      <c r="D21" t="e">
        <f>#N/A</f>
        <v>#N/A</v>
      </c>
      <c r="E21"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8.00390625" defaultRowHeight="15"/>
  <cols>
    <col min="1" max="1" width="60.7109375" style="0" customWidth="1"/>
    <col min="2" max="5" width="10.7109375" style="0" customWidth="1"/>
    <col min="6" max="16384" width="8.7109375" style="0" customWidth="1"/>
  </cols>
  <sheetData>
    <row r="2" spans="2:5" ht="15">
      <c r="B2" s="3" t="s">
        <v>127</v>
      </c>
      <c r="C2" s="3"/>
      <c r="D2" s="3" t="s">
        <v>128</v>
      </c>
      <c r="E2" s="3"/>
    </row>
    <row r="3" spans="2:5" ht="15">
      <c r="B3" s="3" t="s">
        <v>129</v>
      </c>
      <c r="C3" s="3"/>
      <c r="D3" s="3" t="s">
        <v>129</v>
      </c>
      <c r="E3" s="3"/>
    </row>
    <row r="4" spans="2:5" ht="15">
      <c r="B4" s="5" t="s">
        <v>22</v>
      </c>
      <c r="C4" s="5" t="s">
        <v>23</v>
      </c>
      <c r="D4" s="5" t="s">
        <v>22</v>
      </c>
      <c r="E4" s="5" t="s">
        <v>23</v>
      </c>
    </row>
    <row r="6" spans="1:5" ht="15">
      <c r="A6" t="s">
        <v>139</v>
      </c>
      <c r="B6" s="8">
        <v>20178</v>
      </c>
      <c r="C6" s="8">
        <v>13402</v>
      </c>
      <c r="D6" s="8">
        <v>61741</v>
      </c>
      <c r="E6" s="8">
        <v>38698</v>
      </c>
    </row>
    <row r="7" spans="1:5" ht="15">
      <c r="A7" t="s">
        <v>140</v>
      </c>
      <c r="B7" t="s">
        <v>95</v>
      </c>
      <c r="C7" s="10">
        <v>570</v>
      </c>
      <c r="D7" t="s">
        <v>95</v>
      </c>
      <c r="E7" s="10">
        <v>1638</v>
      </c>
    </row>
    <row r="9" spans="1:5" ht="15">
      <c r="A9" t="s">
        <v>141</v>
      </c>
      <c r="B9" s="8">
        <v>20178</v>
      </c>
      <c r="C9" s="8">
        <v>13972</v>
      </c>
      <c r="D9" s="8">
        <v>61741</v>
      </c>
      <c r="E9" s="8">
        <v>40336</v>
      </c>
    </row>
    <row r="10" spans="2:5" ht="15">
      <c r="B10" t="e">
        <f>#N/A</f>
        <v>#N/A</v>
      </c>
      <c r="C10" t="e">
        <f>#N/A</f>
        <v>#N/A</v>
      </c>
      <c r="D10" t="e">
        <f>#N/A</f>
        <v>#N/A</v>
      </c>
      <c r="E10" t="e">
        <f>#N/A</f>
        <v>#N/A</v>
      </c>
    </row>
    <row r="12" spans="1:5" ht="39.75" customHeight="1">
      <c r="A12" s="15" t="s">
        <v>142</v>
      </c>
      <c r="B12" s="16">
        <v>0.30000000000000004</v>
      </c>
      <c r="C12" s="16">
        <v>0.21</v>
      </c>
      <c r="D12" s="16">
        <v>0.92</v>
      </c>
      <c r="E12" s="16">
        <v>0.62</v>
      </c>
    </row>
    <row r="14" spans="1:5" ht="15">
      <c r="A14" t="s">
        <v>140</v>
      </c>
      <c r="B14" t="s">
        <v>95</v>
      </c>
      <c r="C14" s="14">
        <v>0.01</v>
      </c>
      <c r="D14" t="s">
        <v>95</v>
      </c>
      <c r="E14" s="14">
        <v>0.03</v>
      </c>
    </row>
    <row r="16" spans="1:5" ht="15">
      <c r="A16" t="s">
        <v>141</v>
      </c>
      <c r="B16" s="14">
        <v>0.30000000000000004</v>
      </c>
      <c r="C16" s="14">
        <v>0.22</v>
      </c>
      <c r="D16" s="14">
        <v>0.92</v>
      </c>
      <c r="E16" s="14">
        <v>0.65</v>
      </c>
    </row>
    <row r="17" spans="2:5" ht="15">
      <c r="B17" t="e">
        <f>#N/A</f>
        <v>#N/A</v>
      </c>
      <c r="C17" t="e">
        <f>#N/A</f>
        <v>#N/A</v>
      </c>
      <c r="D17" t="e">
        <f>#N/A</f>
        <v>#N/A</v>
      </c>
      <c r="E17" t="e">
        <f>#N/A</f>
        <v>#N/A</v>
      </c>
    </row>
    <row r="18" spans="1:5" ht="39.75" customHeight="1">
      <c r="A18" s="15" t="s">
        <v>143</v>
      </c>
      <c r="B18" s="16">
        <v>0.29</v>
      </c>
      <c r="C18" s="16">
        <v>0.21</v>
      </c>
      <c r="D18" s="16">
        <v>0.91</v>
      </c>
      <c r="E18" s="16">
        <v>0.61</v>
      </c>
    </row>
    <row r="20" spans="1:5" ht="15">
      <c r="A20" t="s">
        <v>140</v>
      </c>
      <c r="B20" t="s">
        <v>95</v>
      </c>
      <c r="C20" s="17">
        <v>0.01</v>
      </c>
      <c r="D20" t="s">
        <v>95</v>
      </c>
      <c r="E20" s="17">
        <v>0.03</v>
      </c>
    </row>
    <row r="22" spans="1:5" ht="15">
      <c r="A22" t="s">
        <v>141</v>
      </c>
      <c r="B22" s="14">
        <v>0.29</v>
      </c>
      <c r="C22" s="14">
        <v>0.22</v>
      </c>
      <c r="D22" s="14">
        <v>0.91</v>
      </c>
      <c r="E22" s="14">
        <v>0.64</v>
      </c>
    </row>
    <row r="23" spans="2:5" ht="15">
      <c r="B23" t="e">
        <f>#N/A</f>
        <v>#N/A</v>
      </c>
      <c r="C23" t="e">
        <f>#N/A</f>
        <v>#N/A</v>
      </c>
      <c r="D23" t="e">
        <f>#N/A</f>
        <v>#N/A</v>
      </c>
      <c r="E23"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2" width="10.7109375" style="0" customWidth="1"/>
    <col min="3" max="3" width="18.7109375" style="0" customWidth="1"/>
    <col min="4" max="6" width="10.7109375" style="0" customWidth="1"/>
    <col min="7" max="16384" width="8.7109375" style="0" customWidth="1"/>
  </cols>
  <sheetData>
    <row r="2" spans="2:6" ht="39.75" customHeight="1">
      <c r="B2" s="15" t="s">
        <v>144</v>
      </c>
      <c r="C2" s="15" t="s">
        <v>145</v>
      </c>
      <c r="D2" s="15" t="s">
        <v>146</v>
      </c>
      <c r="E2" s="15" t="s">
        <v>147</v>
      </c>
      <c r="F2" s="15" t="s">
        <v>148</v>
      </c>
    </row>
    <row r="4" spans="1:6" ht="15">
      <c r="A4" t="s">
        <v>149</v>
      </c>
      <c r="B4" s="8">
        <v>100467</v>
      </c>
      <c r="C4" s="8">
        <v>12276</v>
      </c>
      <c r="D4" s="8">
        <v>51</v>
      </c>
      <c r="E4" s="8">
        <v>180</v>
      </c>
      <c r="F4" s="8">
        <v>112974</v>
      </c>
    </row>
    <row r="6" spans="1:6" ht="15">
      <c r="A6" t="s">
        <v>150</v>
      </c>
      <c r="B6" s="10">
        <v>19182</v>
      </c>
      <c r="C6" t="s">
        <v>95</v>
      </c>
      <c r="D6" s="10">
        <v>5</v>
      </c>
      <c r="E6" s="10">
        <v>5705</v>
      </c>
      <c r="F6" s="10">
        <v>24892</v>
      </c>
    </row>
    <row r="8" spans="1:6" ht="15">
      <c r="A8" t="s">
        <v>151</v>
      </c>
      <c r="B8" s="12">
        <v>-647</v>
      </c>
      <c r="C8" s="12">
        <v>-271</v>
      </c>
      <c r="D8" t="s">
        <v>95</v>
      </c>
      <c r="E8" t="s">
        <v>95</v>
      </c>
      <c r="F8" s="12">
        <v>-918</v>
      </c>
    </row>
    <row r="10" spans="1:6" ht="15">
      <c r="A10" t="s">
        <v>152</v>
      </c>
      <c r="B10" s="8">
        <v>119002</v>
      </c>
      <c r="C10" s="8">
        <v>12005</v>
      </c>
      <c r="D10" s="8">
        <v>56</v>
      </c>
      <c r="E10" s="8">
        <v>5885</v>
      </c>
      <c r="F10" s="8">
        <v>136948</v>
      </c>
    </row>
    <row r="11" spans="2:6" ht="15">
      <c r="B11" t="e">
        <f>#N/A</f>
        <v>#N/A</v>
      </c>
      <c r="C11" t="e">
        <f>#N/A</f>
        <v>#N/A</v>
      </c>
      <c r="D11" t="e">
        <f>#N/A</f>
        <v>#N/A</v>
      </c>
      <c r="E11" t="e">
        <f>#N/A</f>
        <v>#N/A</v>
      </c>
      <c r="F11"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2.7109375" style="0" customWidth="1"/>
    <col min="2" max="2" width="30.7109375" style="0" customWidth="1"/>
    <col min="3" max="3" width="26.7109375" style="0" customWidth="1"/>
    <col min="4" max="4" width="18.7109375" style="0" customWidth="1"/>
    <col min="5" max="5" width="10.7109375" style="0" customWidth="1"/>
    <col min="6" max="16384" width="8.7109375" style="0" customWidth="1"/>
  </cols>
  <sheetData>
    <row r="2" spans="2:5" ht="39.75" customHeight="1">
      <c r="B2" s="15" t="s">
        <v>153</v>
      </c>
      <c r="C2" s="15" t="s">
        <v>154</v>
      </c>
      <c r="D2" s="15" t="s">
        <v>155</v>
      </c>
      <c r="E2" s="15" t="s">
        <v>148</v>
      </c>
    </row>
    <row r="3" spans="1:5" ht="39.75" customHeight="1">
      <c r="A3" s="15" t="s">
        <v>149</v>
      </c>
      <c r="B3" s="18">
        <v>140269</v>
      </c>
      <c r="C3" s="18">
        <v>14097</v>
      </c>
      <c r="D3" s="18">
        <v>971</v>
      </c>
      <c r="E3" s="18">
        <v>155337</v>
      </c>
    </row>
    <row r="4" spans="2:5" ht="15">
      <c r="B4" t="e">
        <f>#N/A</f>
        <v>#N/A</v>
      </c>
      <c r="C4" t="e">
        <f>#N/A</f>
        <v>#N/A</v>
      </c>
      <c r="D4" t="e">
        <f>#N/A</f>
        <v>#N/A</v>
      </c>
      <c r="E4" t="e">
        <f>#N/A</f>
        <v>#N/A</v>
      </c>
    </row>
    <row r="5" spans="1:5" ht="15">
      <c r="A5" t="s">
        <v>152</v>
      </c>
      <c r="B5" s="8">
        <v>155091</v>
      </c>
      <c r="C5" s="8">
        <v>12999</v>
      </c>
      <c r="D5" s="8">
        <v>1009</v>
      </c>
      <c r="E5" s="8">
        <v>169099</v>
      </c>
    </row>
    <row r="6" spans="2:5" ht="15">
      <c r="B6" t="e">
        <f>#N/A</f>
        <v>#N/A</v>
      </c>
      <c r="C6" t="e">
        <f>#N/A</f>
        <v>#N/A</v>
      </c>
      <c r="D6" t="e">
        <f>#N/A</f>
        <v>#N/A</v>
      </c>
      <c r="E6" t="e">
        <f>#N/A</f>
        <v>#N/A</v>
      </c>
    </row>
    <row r="8" spans="1:4" ht="15">
      <c r="A8" t="s">
        <v>156</v>
      </c>
      <c r="B8" t="s">
        <v>157</v>
      </c>
      <c r="C8" t="s">
        <v>158</v>
      </c>
      <c r="D8" t="s">
        <v>158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8.7109375" style="0" customWidth="1"/>
    <col min="2" max="2" width="12.7109375" style="0" customWidth="1"/>
    <col min="3" max="4" width="10.7109375" style="0" customWidth="1"/>
    <col min="5" max="16384" width="8.7109375" style="0" customWidth="1"/>
  </cols>
  <sheetData>
    <row r="2" spans="1:4" ht="39.75" customHeight="1">
      <c r="A2" s="2"/>
      <c r="B2" s="2"/>
      <c r="C2" s="4" t="s">
        <v>159</v>
      </c>
      <c r="D2" s="4"/>
    </row>
    <row r="3" spans="1:4" ht="15">
      <c r="A3" s="2"/>
      <c r="B3" s="2"/>
      <c r="C3" s="5" t="s">
        <v>22</v>
      </c>
      <c r="D3" s="5" t="s">
        <v>23</v>
      </c>
    </row>
    <row r="4" spans="1:2" ht="15">
      <c r="A4" s="2" t="s">
        <v>160</v>
      </c>
      <c r="B4" s="2"/>
    </row>
    <row r="5" spans="2:4" ht="15">
      <c r="B5" t="s">
        <v>36</v>
      </c>
      <c r="C5" s="8">
        <v>3805</v>
      </c>
      <c r="D5" s="8">
        <v>3884</v>
      </c>
    </row>
    <row r="6" spans="2:4" ht="15">
      <c r="B6" t="s">
        <v>39</v>
      </c>
      <c r="C6" s="10">
        <v>35153</v>
      </c>
      <c r="D6" s="10">
        <v>23067</v>
      </c>
    </row>
  </sheetData>
  <sheetProtection selectLockedCells="1" selectUnlockedCells="1"/>
  <mergeCells count="4">
    <mergeCell ref="A2:B2"/>
    <mergeCell ref="C2:D2"/>
    <mergeCell ref="A3:B3"/>
    <mergeCell ref="A4:B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2019-12-07T22:26:01Z</dcterms:created>
  <dcterms:modified xsi:type="dcterms:W3CDTF">2019-12-07T22:26:01Z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