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</sheets>
  <definedNames/>
  <calcPr fullCalcOnLoad="1"/>
</workbook>
</file>

<file path=xl/sharedStrings.xml><?xml version="1.0" encoding="utf-8"?>
<sst xmlns="http://schemas.openxmlformats.org/spreadsheetml/2006/main" count="128" uniqueCount="120">
  <si>
    <t>UNITED STATES</t>
  </si>
  <si>
    <t>SECURITIES AND EXCHANGE COMMISSION</t>
  </si>
  <si>
    <t>Washington, D.C.  20549</t>
  </si>
  <si>
    <t>FORM 8-K</t>
  </si>
  <si>
    <t>CURRENT REPORT</t>
  </si>
  <si>
    <t>Pursuant to Section 13 or 15(d) of the</t>
  </si>
  <si>
    <t>Securities Exchange Act of 1934</t>
  </si>
  <si>
    <t>Date of Report (Date of earliest event reported): October 15, 2012</t>
  </si>
  <si>
    <t>BROWN &amp; BROWN, INC.</t>
  </si>
  <si>
    <t>(Exact name of registrant as specified in its charter)</t>
  </si>
  <si>
    <t>Florida</t>
  </si>
  <si>
    <t>0-7201</t>
  </si>
  <si>
    <t>59-0864469</t>
  </si>
  <si>
    <t>(State or other jurisdiction</t>
  </si>
  <si>
    <t>(Commission File Number)</t>
  </si>
  <si>
    <t>(IRS Employer</t>
  </si>
  <si>
    <t>of incorporation)</t>
  </si>
  <si>
    <t>Identification No.)</t>
  </si>
  <si>
    <t>220 South Ridgewood Avenue, Florida 32114</t>
  </si>
  <si>
    <t>(Address of principal executive offices)    (Zip Code)</t>
  </si>
  <si>
    <t>Registrant's telephone number, including area code:     (386) 252-9601</t>
  </si>
  <si>
    <t>N/A</t>
  </si>
  <si>
    <t>(Former name or former address, if changed since last report)</t>
  </si>
  <si>
    <t>Check the appropriate box below if the Form 8-K filing is intended to simultaneously satisfy the filing obligation of the registrant under any of the following provisions:</t>
  </si>
  <si>
    <t>[  ]  Written communications pursuant to Rule 425 under the Securities Act (17 CFR 230.425)</t>
  </si>
  <si>
    <t>[  ]  Soliciting material pursuant to Rule 14a-12 under the Exchange Act (17 CFR 240.14a-12)</t>
  </si>
  <si>
    <t>[  ]  Pre-commencement communications pursuant to Rule 14d-2(b) under the Exchange Act (17 CFR 240.14d-2(b))</t>
  </si>
  <si>
    <t>[  ]  Pre-commencement communications pursuant to Rule 13e-4(c) under the Exchange Act (17 CFR 240.13e-4(c))</t>
  </si>
  <si>
    <t xml:space="preserve">  </t>
  </si>
  <si>
    <t>For the
 Three Months Ended
 September 30,</t>
  </si>
  <si>
    <t>For the
 Nine Months Ended
 September 30,</t>
  </si>
  <si>
    <t>2012</t>
  </si>
  <si>
    <t>2011</t>
  </si>
  <si>
    <t>REVENUES</t>
  </si>
  <si>
    <t>Commissions and fees</t>
  </si>
  <si>
    <t>Investment income</t>
  </si>
  <si>
    <t>Other income, net</t>
  </si>
  <si>
    <t>Total revenues</t>
  </si>
  <si>
    <t>EXPENSES</t>
  </si>
  <si>
    <t>Employee compensation and benefits</t>
  </si>
  <si>
    <t>Non-cash stock-based compensation</t>
  </si>
  <si>
    <t>Other operating expenses</t>
  </si>
  <si>
    <t>Amortization</t>
  </si>
  <si>
    <t>Depreciation</t>
  </si>
  <si>
    <t>Interest</t>
  </si>
  <si>
    <t>Change in estimated acquisition earn-out     payables</t>
  </si>
  <si>
    <t>Total expenses</t>
  </si>
  <si>
    <t>Income before income taxes</t>
  </si>
  <si>
    <t>Income taxes</t>
  </si>
  <si>
    <t>Net income</t>
  </si>
  <si>
    <t>Net income per share:</t>
  </si>
  <si>
    <t>Basic</t>
  </si>
  <si>
    <t>Diluted</t>
  </si>
  <si>
    <t>Weighted average number of shares outstanding:</t>
  </si>
  <si>
    <t>Dividends declared per share</t>
  </si>
  <si>
    <t>-3-</t>
  </si>
  <si>
    <t>Quarter
 Ended
 09/30/12</t>
  </si>
  <si>
    <t>Quarter
 Ended
 09/30/11</t>
  </si>
  <si>
    <t>Total
 Net
 Change</t>
  </si>
  <si>
    <t>Total
 Net
 Growth %</t>
  </si>
  <si>
    <t>Less
 Acquisition
 Revenues</t>
  </si>
  <si>
    <t>Internal
 Net
 Growth $</t>
  </si>
  <si>
    <t>Internal
 Net
 Growth %</t>
  </si>
  <si>
    <t>Retail(2)</t>
  </si>
  <si>
    <t>7.0%</t>
  </si>
  <si>
    <t>1.0%</t>
  </si>
  <si>
    <t>National Programs</t>
  </si>
  <si>
    <t>47.7%</t>
  </si>
  <si>
    <t>(3.3)%</t>
  </si>
  <si>
    <t>Wholesale Brokerage</t>
  </si>
  <si>
    <t>4.9%</t>
  </si>
  <si>
    <t>2.8%</t>
  </si>
  <si>
    <t>Services</t>
  </si>
  <si>
    <t>73.7%</t>
  </si>
  <si>
    <t>7.7%</t>
  </si>
  <si>
    <t>Total Core Commissions and Fees (1)</t>
  </si>
  <si>
    <t>18.2%</t>
  </si>
  <si>
    <t>Quarter
 Ended
09/30/12</t>
  </si>
  <si>
    <t>Quarter
 Ended
09/30/11</t>
  </si>
  <si>
    <t>Total core commissions and fees(1)</t>
  </si>
  <si>
    <t>Profit-sharing contingent
    commissions</t>
  </si>
  <si>
    <t>Guaranteed supplemental
   commissions</t>
  </si>
  <si>
    <t>Divested business</t>
  </si>
  <si>
    <t>-</t>
  </si>
  <si>
    <t>Total commissions &amp; fees</t>
  </si>
  <si>
    <t>September 30,</t>
  </si>
  <si>
    <t>December 31,</t>
  </si>
  <si>
    <t>ASSETS</t>
  </si>
  <si>
    <t>Current assets:</t>
  </si>
  <si>
    <t>Cash and cash equivalents</t>
  </si>
  <si>
    <t>Restricted cash and investments</t>
  </si>
  <si>
    <t>Short-term investments</t>
  </si>
  <si>
    <t>Premiums, commissions and fees receivable</t>
  </si>
  <si>
    <t>Deferred income taxes</t>
  </si>
  <si>
    <t>Other current assets</t>
  </si>
  <si>
    <t>Total current assets</t>
  </si>
  <si>
    <t>Fixed assets, net</t>
  </si>
  <si>
    <t>Goodwill</t>
  </si>
  <si>
    <t>Amortizable intangible assets, net</t>
  </si>
  <si>
    <t>Other assets</t>
  </si>
  <si>
    <t>Total assets</t>
  </si>
  <si>
    <t>LIABILITIES AND SHAREHOLDERS' EQUITY</t>
  </si>
  <si>
    <t>Current liabilities:</t>
  </si>
  <si>
    <t>Premiums payable to insurance companies</t>
  </si>
  <si>
    <t>Premium deposits and credits due customers</t>
  </si>
  <si>
    <t>Accounts payable</t>
  </si>
  <si>
    <t>Accrued expenses and other liabilities</t>
  </si>
  <si>
    <t>Current portion of long-term debt</t>
  </si>
  <si>
    <t>Total current liabilities</t>
  </si>
  <si>
    <t>Long-term debt</t>
  </si>
  <si>
    <t>Deferred income taxes, net</t>
  </si>
  <si>
    <t>Other liabilities</t>
  </si>
  <si>
    <t>Shareholders' equity:</t>
  </si>
  <si>
    <t>Common stock, par value $0.10 per share;
      authorized 280,000 shares;  issued and
      outstanding 143,817 at 2012 and 143,352 at 2011</t>
  </si>
  <si>
    <t>Additional paid-in capital</t>
  </si>
  <si>
    <t>Retained earnings</t>
  </si>
  <si>
    <t>Accumulated other comprehensive income</t>
  </si>
  <si>
    <t>Total shareholders' equity</t>
  </si>
  <si>
    <t>Total liabilities and shareholders' equity</t>
  </si>
  <si>
    <t>-5-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</si>
</sst>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37"/>
  <sheetViews>
    <sheetView tabSelected="1"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24.7109375" style="0" customWidth="1"/>
    <col min="3" max="3" width="19.7109375" style="0" customWidth="1"/>
    <col min="4" max="16384" width="8.7109375" style="0" customWidth="1"/>
  </cols>
  <sheetData>
    <row r="2" spans="1:3" ht="15">
      <c r="A2" s="1" t="s">
        <v>0</v>
      </c>
      <c r="B2" s="1"/>
      <c r="C2" s="1"/>
    </row>
    <row r="3" spans="1:3" ht="15">
      <c r="A3" s="1" t="s">
        <v>1</v>
      </c>
      <c r="B3" s="1"/>
      <c r="C3" s="1"/>
    </row>
    <row r="4" spans="1:3" ht="15">
      <c r="A4" s="1" t="s">
        <v>2</v>
      </c>
      <c r="B4" s="1"/>
      <c r="C4" s="1"/>
    </row>
    <row r="5" spans="1:3" ht="15">
      <c r="A5" s="1"/>
      <c r="B5" s="1"/>
      <c r="C5" s="1"/>
    </row>
    <row r="6" spans="1:3" ht="15">
      <c r="A6" s="1" t="s">
        <v>3</v>
      </c>
      <c r="B6" s="1"/>
      <c r="C6" s="1"/>
    </row>
    <row r="7" spans="1:3" ht="15">
      <c r="A7" s="1"/>
      <c r="B7" s="1"/>
      <c r="C7" s="1"/>
    </row>
    <row r="8" spans="1:3" ht="15">
      <c r="A8" s="1" t="s">
        <v>4</v>
      </c>
      <c r="B8" s="1"/>
      <c r="C8" s="1"/>
    </row>
    <row r="9" spans="1:3" ht="15">
      <c r="A9" s="1" t="s">
        <v>5</v>
      </c>
      <c r="B9" s="1"/>
      <c r="C9" s="1"/>
    </row>
    <row r="10" spans="1:3" ht="15">
      <c r="A10" s="1" t="s">
        <v>6</v>
      </c>
      <c r="B10" s="1"/>
      <c r="C10" s="1"/>
    </row>
    <row r="11" spans="1:3" ht="15">
      <c r="A11" s="1"/>
      <c r="B11" s="1"/>
      <c r="C11" s="1"/>
    </row>
    <row r="12" spans="1:3" ht="15">
      <c r="A12" s="1" t="s">
        <v>7</v>
      </c>
      <c r="B12" s="1"/>
      <c r="C12" s="1"/>
    </row>
    <row r="13" spans="1:3" ht="15">
      <c r="A13" s="1"/>
      <c r="B13" s="1"/>
      <c r="C13" s="1"/>
    </row>
    <row r="14" spans="1:3" ht="15">
      <c r="A14" s="1" t="s">
        <v>8</v>
      </c>
      <c r="B14" s="1"/>
      <c r="C14" s="1"/>
    </row>
    <row r="15" spans="1:3" ht="15">
      <c r="A15" s="1" t="s">
        <v>9</v>
      </c>
      <c r="B15" s="1"/>
      <c r="C15" s="1"/>
    </row>
    <row r="16" spans="1:3" ht="15">
      <c r="A16" s="1"/>
      <c r="B16" s="1"/>
      <c r="C16" s="1"/>
    </row>
    <row r="17" spans="1:3" ht="15">
      <c r="A17" t="s">
        <v>10</v>
      </c>
      <c r="B17" t="s">
        <v>11</v>
      </c>
      <c r="C17" t="s">
        <v>12</v>
      </c>
    </row>
    <row r="18" spans="1:3" ht="15">
      <c r="A18" t="s">
        <v>13</v>
      </c>
      <c r="B18" t="s">
        <v>14</v>
      </c>
      <c r="C18" t="s">
        <v>15</v>
      </c>
    </row>
    <row r="19" spans="1:3" ht="15">
      <c r="A19" t="s">
        <v>16</v>
      </c>
      <c r="C19" t="s">
        <v>17</v>
      </c>
    </row>
    <row r="20" spans="1:3" ht="15">
      <c r="A20" s="1"/>
      <c r="B20" s="1"/>
      <c r="C20" s="1"/>
    </row>
    <row r="21" spans="1:3" ht="15">
      <c r="A21" s="1" t="s">
        <v>18</v>
      </c>
      <c r="B21" s="1"/>
      <c r="C21" s="1"/>
    </row>
    <row r="22" spans="1:3" ht="15">
      <c r="A22" s="1" t="s">
        <v>19</v>
      </c>
      <c r="B22" s="1"/>
      <c r="C22" s="1"/>
    </row>
    <row r="23" spans="1:3" ht="15">
      <c r="A23" s="1"/>
      <c r="B23" s="1"/>
      <c r="C23" s="1"/>
    </row>
    <row r="24" spans="1:3" ht="15">
      <c r="A24" s="1" t="s">
        <v>20</v>
      </c>
      <c r="B24" s="1"/>
      <c r="C24" s="1"/>
    </row>
    <row r="25" spans="1:3" ht="15">
      <c r="A25" s="1"/>
      <c r="B25" s="1"/>
      <c r="C25" s="1"/>
    </row>
    <row r="26" spans="1:3" ht="15">
      <c r="A26" s="1" t="s">
        <v>21</v>
      </c>
      <c r="B26" s="1"/>
      <c r="C26" s="1"/>
    </row>
    <row r="27" spans="1:3" ht="15">
      <c r="A27" s="1" t="s">
        <v>22</v>
      </c>
      <c r="B27" s="1"/>
      <c r="C27" s="1"/>
    </row>
    <row r="28" spans="1:3" ht="15">
      <c r="A28" s="1"/>
      <c r="B28" s="1"/>
      <c r="C28" s="1"/>
    </row>
    <row r="29" spans="1:3" ht="15">
      <c r="A29" s="1" t="s">
        <v>23</v>
      </c>
      <c r="B29" s="1"/>
      <c r="C29" s="1"/>
    </row>
    <row r="30" spans="1:3" ht="15">
      <c r="A30" s="1"/>
      <c r="B30" s="1"/>
      <c r="C30" s="1"/>
    </row>
    <row r="31" spans="1:3" ht="15">
      <c r="A31" s="1" t="s">
        <v>24</v>
      </c>
      <c r="B31" s="1"/>
      <c r="C31" s="1"/>
    </row>
    <row r="32" spans="1:3" ht="15">
      <c r="A32" s="1"/>
      <c r="B32" s="1"/>
      <c r="C32" s="1"/>
    </row>
    <row r="33" spans="1:3" ht="15">
      <c r="A33" s="1" t="s">
        <v>25</v>
      </c>
      <c r="B33" s="1"/>
      <c r="C33" s="1"/>
    </row>
    <row r="34" spans="1:3" ht="15">
      <c r="A34" s="1"/>
      <c r="B34" s="1"/>
      <c r="C34" s="1"/>
    </row>
    <row r="35" spans="1:3" ht="15">
      <c r="A35" s="1" t="s">
        <v>26</v>
      </c>
      <c r="B35" s="1"/>
      <c r="C35" s="1"/>
    </row>
    <row r="36" spans="1:3" ht="15">
      <c r="A36" s="1"/>
      <c r="B36" s="1"/>
      <c r="C36" s="1"/>
    </row>
    <row r="37" spans="1:3" ht="15">
      <c r="A37" s="1" t="s">
        <v>27</v>
      </c>
      <c r="B37" s="1"/>
      <c r="C37" s="1"/>
    </row>
  </sheetData>
  <sheetProtection selectLockedCells="1" selectUnlockedCells="1"/>
  <mergeCells count="33"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1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10.7109375" style="0" customWidth="1"/>
    <col min="4" max="4" width="8.7109375" style="0" customWidth="1"/>
    <col min="5" max="6" width="10.7109375" style="0" customWidth="1"/>
    <col min="7" max="16384" width="8.7109375" style="0" customWidth="1"/>
  </cols>
  <sheetData>
    <row r="2" spans="1:6" ht="15">
      <c r="A2" s="2" t="s">
        <v>28</v>
      </c>
      <c r="B2" s="2"/>
      <c r="C2" s="2"/>
      <c r="D2" s="2"/>
      <c r="E2" s="2"/>
      <c r="F2" s="2"/>
    </row>
    <row r="4" spans="2:6" ht="39.75" customHeight="1">
      <c r="B4" s="3" t="s">
        <v>29</v>
      </c>
      <c r="C4" s="3"/>
      <c r="E4" s="3" t="s">
        <v>30</v>
      </c>
      <c r="F4" s="3"/>
    </row>
    <row r="5" spans="2:6" ht="15">
      <c r="B5" s="4" t="s">
        <v>31</v>
      </c>
      <c r="C5" s="4" t="s">
        <v>32</v>
      </c>
      <c r="E5" s="4" t="s">
        <v>31</v>
      </c>
      <c r="F5" s="4" t="s">
        <v>32</v>
      </c>
    </row>
    <row r="6" ht="15">
      <c r="A6" t="s">
        <v>33</v>
      </c>
    </row>
    <row r="7" spans="1:6" ht="15">
      <c r="A7" t="s">
        <v>34</v>
      </c>
      <c r="B7" s="5">
        <v>302310</v>
      </c>
      <c r="C7" s="5">
        <v>257177</v>
      </c>
      <c r="E7" s="5">
        <v>888785</v>
      </c>
      <c r="F7" s="5">
        <v>764612</v>
      </c>
    </row>
    <row r="8" spans="1:6" ht="15">
      <c r="A8" t="s">
        <v>35</v>
      </c>
      <c r="B8" s="6">
        <v>239</v>
      </c>
      <c r="C8" s="6">
        <v>317</v>
      </c>
      <c r="E8" s="6">
        <v>561</v>
      </c>
      <c r="F8" s="6">
        <v>934</v>
      </c>
    </row>
    <row r="9" spans="1:6" ht="15">
      <c r="A9" t="s">
        <v>36</v>
      </c>
      <c r="B9" s="6">
        <v>1251</v>
      </c>
      <c r="C9" s="6">
        <v>2907</v>
      </c>
      <c r="E9" s="6">
        <v>7856</v>
      </c>
      <c r="F9" s="6">
        <v>3899</v>
      </c>
    </row>
    <row r="10" spans="1:6" ht="15">
      <c r="A10" s="4" t="s">
        <v>37</v>
      </c>
      <c r="B10" s="6">
        <v>303800</v>
      </c>
      <c r="C10" s="6">
        <v>260401</v>
      </c>
      <c r="E10" s="6">
        <v>897202</v>
      </c>
      <c r="F10" s="6">
        <v>769445</v>
      </c>
    </row>
    <row r="12" ht="15">
      <c r="A12" t="s">
        <v>38</v>
      </c>
    </row>
    <row r="13" spans="1:6" ht="15">
      <c r="A13" t="s">
        <v>39</v>
      </c>
      <c r="B13" s="6">
        <v>149691</v>
      </c>
      <c r="C13" s="6">
        <v>126877</v>
      </c>
      <c r="E13" s="6">
        <v>450039</v>
      </c>
      <c r="F13" s="6">
        <v>379286</v>
      </c>
    </row>
    <row r="14" spans="1:6" ht="15">
      <c r="A14" t="s">
        <v>40</v>
      </c>
      <c r="B14" s="6">
        <v>3908</v>
      </c>
      <c r="C14" s="6">
        <v>2856</v>
      </c>
      <c r="E14" s="6">
        <v>11393</v>
      </c>
      <c r="F14" s="6">
        <v>8338</v>
      </c>
    </row>
    <row r="15" spans="1:6" ht="15">
      <c r="A15" t="s">
        <v>41</v>
      </c>
      <c r="B15" s="6">
        <v>43774</v>
      </c>
      <c r="C15" s="6">
        <v>38434</v>
      </c>
      <c r="E15" s="6">
        <v>129394</v>
      </c>
      <c r="F15" s="6">
        <v>109489</v>
      </c>
    </row>
    <row r="16" spans="1:6" ht="15">
      <c r="A16" t="s">
        <v>42</v>
      </c>
      <c r="B16" s="6">
        <v>15956</v>
      </c>
      <c r="C16" s="6">
        <v>13725</v>
      </c>
      <c r="E16" s="6">
        <v>47450</v>
      </c>
      <c r="F16" s="6">
        <v>40790</v>
      </c>
    </row>
    <row r="17" spans="1:6" ht="15">
      <c r="A17" t="s">
        <v>43</v>
      </c>
      <c r="B17" s="6">
        <v>3958</v>
      </c>
      <c r="C17" s="6">
        <v>3062</v>
      </c>
      <c r="E17" s="6">
        <v>11383</v>
      </c>
      <c r="F17" s="6">
        <v>9276</v>
      </c>
    </row>
    <row r="18" spans="1:6" ht="15">
      <c r="A18" t="s">
        <v>44</v>
      </c>
      <c r="B18" s="6">
        <v>4006</v>
      </c>
      <c r="C18" s="6">
        <v>3565</v>
      </c>
      <c r="E18" s="6">
        <v>12093</v>
      </c>
      <c r="F18" s="6">
        <v>10780</v>
      </c>
    </row>
    <row r="19" spans="1:6" ht="15">
      <c r="A19" t="s">
        <v>45</v>
      </c>
      <c r="B19" s="6">
        <v>858</v>
      </c>
      <c r="C19" s="7">
        <v>-810</v>
      </c>
      <c r="E19" s="7">
        <v>-134</v>
      </c>
      <c r="F19" s="6">
        <v>656</v>
      </c>
    </row>
    <row r="20" spans="1:6" ht="15">
      <c r="A20" s="4" t="s">
        <v>46</v>
      </c>
      <c r="B20" s="6">
        <v>222151</v>
      </c>
      <c r="C20" s="6">
        <v>187709</v>
      </c>
      <c r="E20" s="6">
        <v>661618</v>
      </c>
      <c r="F20" s="6">
        <v>558615</v>
      </c>
    </row>
    <row r="22" spans="1:6" ht="15">
      <c r="A22" t="s">
        <v>47</v>
      </c>
      <c r="B22" s="6">
        <v>81649</v>
      </c>
      <c r="C22" s="6">
        <v>72692</v>
      </c>
      <c r="E22" s="6">
        <v>235584</v>
      </c>
      <c r="F22" s="6">
        <v>210830</v>
      </c>
    </row>
    <row r="24" spans="1:6" ht="15">
      <c r="A24" t="s">
        <v>48</v>
      </c>
      <c r="B24" s="6">
        <v>32145</v>
      </c>
      <c r="C24" s="6">
        <v>28519</v>
      </c>
      <c r="E24" s="6">
        <v>94176</v>
      </c>
      <c r="F24" s="6">
        <v>83329</v>
      </c>
    </row>
    <row r="26" spans="1:6" ht="15">
      <c r="A26" t="s">
        <v>49</v>
      </c>
      <c r="B26" s="5">
        <v>49504</v>
      </c>
      <c r="C26" s="5">
        <v>44173</v>
      </c>
      <c r="E26" s="5">
        <v>141408</v>
      </c>
      <c r="F26" s="5">
        <v>127501</v>
      </c>
    </row>
    <row r="27" spans="2:6" ht="15">
      <c r="B27" t="e">
        <f>#N/A</f>
        <v>#N/A</v>
      </c>
      <c r="C27" t="e">
        <f>#N/A</f>
        <v>#N/A</v>
      </c>
      <c r="E27" t="e">
        <f>#N/A</f>
        <v>#N/A</v>
      </c>
      <c r="F27" t="e">
        <f>#N/A</f>
        <v>#N/A</v>
      </c>
    </row>
    <row r="28" ht="15">
      <c r="A28" t="s">
        <v>50</v>
      </c>
    </row>
    <row r="29" spans="1:6" ht="15">
      <c r="A29" t="s">
        <v>51</v>
      </c>
      <c r="B29" s="8">
        <v>0.34</v>
      </c>
      <c r="C29" s="8">
        <v>0.31</v>
      </c>
      <c r="E29" s="8">
        <v>0.99</v>
      </c>
      <c r="F29" s="8">
        <v>0.89</v>
      </c>
    </row>
    <row r="30" spans="2:6" ht="15">
      <c r="B30" t="e">
        <f>#N/A</f>
        <v>#N/A</v>
      </c>
      <c r="C30" t="e">
        <f>#N/A</f>
        <v>#N/A</v>
      </c>
      <c r="E30" t="e">
        <f>#N/A</f>
        <v>#N/A</v>
      </c>
      <c r="F30" t="e">
        <f>#N/A</f>
        <v>#N/A</v>
      </c>
    </row>
    <row r="31" spans="1:6" ht="15">
      <c r="A31" t="s">
        <v>52</v>
      </c>
      <c r="B31" s="8">
        <v>0.34</v>
      </c>
      <c r="C31" s="8">
        <v>0.30000000000000004</v>
      </c>
      <c r="E31" s="8">
        <v>0.97</v>
      </c>
      <c r="F31" s="8">
        <v>0.88</v>
      </c>
    </row>
    <row r="32" spans="2:6" ht="15">
      <c r="B32" t="e">
        <f>#N/A</f>
        <v>#N/A</v>
      </c>
      <c r="C32" t="e">
        <f>#N/A</f>
        <v>#N/A</v>
      </c>
      <c r="E32" t="e">
        <f>#N/A</f>
        <v>#N/A</v>
      </c>
      <c r="F32" t="e">
        <f>#N/A</f>
        <v>#N/A</v>
      </c>
    </row>
    <row r="33" ht="15">
      <c r="A33" t="s">
        <v>53</v>
      </c>
    </row>
    <row r="34" spans="1:6" ht="15">
      <c r="A34" t="s">
        <v>51</v>
      </c>
      <c r="B34" s="6">
        <v>139465</v>
      </c>
      <c r="C34" s="6">
        <v>138690</v>
      </c>
      <c r="E34" s="6">
        <v>139185</v>
      </c>
      <c r="F34" s="6">
        <v>138475</v>
      </c>
    </row>
    <row r="35" spans="2:6" ht="15">
      <c r="B35" t="e">
        <f>#N/A</f>
        <v>#N/A</v>
      </c>
      <c r="C35" t="e">
        <f>#N/A</f>
        <v>#N/A</v>
      </c>
      <c r="E35" t="e">
        <f>#N/A</f>
        <v>#N/A</v>
      </c>
      <c r="F35" t="e">
        <f>#N/A</f>
        <v>#N/A</v>
      </c>
    </row>
    <row r="36" spans="1:6" ht="15">
      <c r="A36" t="s">
        <v>52</v>
      </c>
      <c r="B36" s="6">
        <v>142097</v>
      </c>
      <c r="C36" s="6">
        <v>140443</v>
      </c>
      <c r="E36" s="6">
        <v>141769</v>
      </c>
      <c r="F36" s="6">
        <v>140120</v>
      </c>
    </row>
    <row r="37" spans="2:6" ht="15">
      <c r="B37" t="e">
        <f>#N/A</f>
        <v>#N/A</v>
      </c>
      <c r="C37" t="e">
        <f>#N/A</f>
        <v>#N/A</v>
      </c>
      <c r="E37" t="e">
        <f>#N/A</f>
        <v>#N/A</v>
      </c>
      <c r="F37" t="e">
        <f>#N/A</f>
        <v>#N/A</v>
      </c>
    </row>
    <row r="38" spans="1:6" ht="15">
      <c r="A38" t="s">
        <v>54</v>
      </c>
      <c r="B38" s="8">
        <v>0.08500000000000002</v>
      </c>
      <c r="C38" s="8">
        <v>0.08</v>
      </c>
      <c r="E38" s="8">
        <v>0.255</v>
      </c>
      <c r="F38" s="8">
        <v>0.24</v>
      </c>
    </row>
    <row r="39" spans="2:6" ht="15">
      <c r="B39" t="e">
        <f>#N/A</f>
        <v>#N/A</v>
      </c>
      <c r="C39" t="e">
        <f>#N/A</f>
        <v>#N/A</v>
      </c>
      <c r="E39" t="e">
        <f>#N/A</f>
        <v>#N/A</v>
      </c>
      <c r="F39" t="e">
        <f>#N/A</f>
        <v>#N/A</v>
      </c>
    </row>
    <row r="41" spans="1:6" ht="15">
      <c r="A41" s="1" t="s">
        <v>55</v>
      </c>
      <c r="B41" s="1"/>
      <c r="C41" s="1"/>
      <c r="D41" s="1"/>
      <c r="E41" s="1"/>
      <c r="F41" s="1"/>
    </row>
  </sheetData>
  <sheetProtection selectLockedCells="1" selectUnlockedCells="1"/>
  <mergeCells count="4">
    <mergeCell ref="A2:F2"/>
    <mergeCell ref="B4:C4"/>
    <mergeCell ref="E4:F4"/>
    <mergeCell ref="A41:F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26.7109375" style="0" customWidth="1"/>
    <col min="4" max="4" width="20.7109375" style="0" customWidth="1"/>
    <col min="5" max="5" width="22.7109375" style="0" customWidth="1"/>
    <col min="6" max="6" width="29.7109375" style="0" customWidth="1"/>
    <col min="7" max="8" width="25.7109375" style="0" customWidth="1"/>
    <col min="9" max="16384" width="8.7109375" style="0" customWidth="1"/>
  </cols>
  <sheetData>
    <row r="2" spans="2:8" ht="39.75" customHeight="1">
      <c r="B2" s="9" t="s">
        <v>56</v>
      </c>
      <c r="C2" s="9" t="s">
        <v>57</v>
      </c>
      <c r="D2" s="9" t="s">
        <v>58</v>
      </c>
      <c r="E2" s="9" t="s">
        <v>59</v>
      </c>
      <c r="F2" s="9" t="s">
        <v>60</v>
      </c>
      <c r="G2" s="9" t="s">
        <v>61</v>
      </c>
      <c r="H2" s="9" t="s">
        <v>62</v>
      </c>
    </row>
    <row r="4" spans="1:8" ht="15">
      <c r="A4" t="s">
        <v>63</v>
      </c>
      <c r="B4" s="5">
        <v>153702</v>
      </c>
      <c r="C4" s="5">
        <v>143681</v>
      </c>
      <c r="D4" s="5">
        <v>10021</v>
      </c>
      <c r="E4" t="s">
        <v>64</v>
      </c>
      <c r="F4" s="5">
        <v>8593</v>
      </c>
      <c r="G4" s="5">
        <v>1428</v>
      </c>
      <c r="H4" t="s">
        <v>65</v>
      </c>
    </row>
    <row r="6" spans="1:8" ht="15">
      <c r="A6" t="s">
        <v>66</v>
      </c>
      <c r="B6" s="6">
        <v>62406</v>
      </c>
      <c r="C6" s="6">
        <v>42265</v>
      </c>
      <c r="D6" s="6">
        <v>20141</v>
      </c>
      <c r="E6" t="s">
        <v>67</v>
      </c>
      <c r="F6" s="6">
        <v>21536</v>
      </c>
      <c r="G6" s="7">
        <v>-1395</v>
      </c>
      <c r="H6" t="s">
        <v>68</v>
      </c>
    </row>
    <row r="8" spans="1:8" ht="15">
      <c r="A8" t="s">
        <v>69</v>
      </c>
      <c r="B8" s="6">
        <v>43200</v>
      </c>
      <c r="C8" s="6">
        <v>41192</v>
      </c>
      <c r="D8" s="6">
        <v>2008</v>
      </c>
      <c r="E8" t="s">
        <v>70</v>
      </c>
      <c r="F8" s="6">
        <v>868</v>
      </c>
      <c r="G8" s="6">
        <v>1140</v>
      </c>
      <c r="H8" t="s">
        <v>71</v>
      </c>
    </row>
    <row r="10" spans="1:8" ht="15">
      <c r="A10" t="s">
        <v>72</v>
      </c>
      <c r="B10" s="6">
        <v>28566</v>
      </c>
      <c r="C10" s="6">
        <v>16450</v>
      </c>
      <c r="D10" s="6">
        <v>12116</v>
      </c>
      <c r="E10" t="s">
        <v>73</v>
      </c>
      <c r="F10" s="6">
        <v>10845</v>
      </c>
      <c r="G10" s="6">
        <v>1271</v>
      </c>
      <c r="H10" t="s">
        <v>74</v>
      </c>
    </row>
    <row r="11" ht="15">
      <c r="A11" s="4"/>
    </row>
    <row r="12" spans="1:8" ht="15">
      <c r="A12" s="4" t="s">
        <v>75</v>
      </c>
      <c r="B12" s="5">
        <v>287874</v>
      </c>
      <c r="C12" s="5">
        <v>243588</v>
      </c>
      <c r="D12" s="5">
        <v>44286</v>
      </c>
      <c r="E12" t="s">
        <v>76</v>
      </c>
      <c r="F12" s="5">
        <v>41842</v>
      </c>
      <c r="G12" s="5">
        <v>2444</v>
      </c>
      <c r="H12" t="s">
        <v>65</v>
      </c>
    </row>
    <row r="13" spans="1:7" ht="15">
      <c r="A13" s="4"/>
      <c r="B13" t="e">
        <f>#N/A</f>
        <v>#N/A</v>
      </c>
      <c r="C13" t="e">
        <f>#N/A</f>
        <v>#N/A</v>
      </c>
      <c r="D13" t="e">
        <f>#N/A</f>
        <v>#N/A</v>
      </c>
      <c r="F13" t="e">
        <f>#N/A</f>
        <v>#N/A</v>
      </c>
      <c r="G13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C9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25.7109375" style="0" customWidth="1"/>
    <col min="4" max="16384" width="8.7109375" style="0" customWidth="1"/>
  </cols>
  <sheetData>
    <row r="2" spans="2:3" ht="39.75" customHeight="1">
      <c r="B2" s="9" t="s">
        <v>77</v>
      </c>
      <c r="C2" s="9" t="s">
        <v>78</v>
      </c>
    </row>
    <row r="3" spans="1:3" ht="15">
      <c r="A3" s="4" t="s">
        <v>79</v>
      </c>
      <c r="B3" s="5">
        <v>287874</v>
      </c>
      <c r="C3" s="5">
        <v>243588</v>
      </c>
    </row>
    <row r="4" spans="1:3" ht="39.75" customHeight="1">
      <c r="A4" s="10" t="s">
        <v>80</v>
      </c>
      <c r="B4" s="11">
        <v>12077</v>
      </c>
      <c r="C4" s="11">
        <v>7233</v>
      </c>
    </row>
    <row r="5" spans="1:3" ht="39.75" customHeight="1">
      <c r="A5" s="10" t="s">
        <v>81</v>
      </c>
      <c r="B5" s="11">
        <v>2359</v>
      </c>
      <c r="C5" s="11">
        <v>3460</v>
      </c>
    </row>
    <row r="6" spans="1:3" ht="15">
      <c r="A6" t="s">
        <v>82</v>
      </c>
      <c r="B6" t="s">
        <v>83</v>
      </c>
      <c r="C6" s="6">
        <v>2896</v>
      </c>
    </row>
    <row r="8" spans="1:3" ht="15">
      <c r="A8" s="4" t="s">
        <v>84</v>
      </c>
      <c r="B8" s="5">
        <v>302310</v>
      </c>
      <c r="C8" s="5">
        <v>257177</v>
      </c>
    </row>
    <row r="9" spans="2:3" ht="15">
      <c r="B9" t="e">
        <f>#N/A</f>
        <v>#N/A</v>
      </c>
      <c r="C9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C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13.7109375" style="0" customWidth="1"/>
    <col min="3" max="3" width="12.7109375" style="0" customWidth="1"/>
    <col min="4" max="16384" width="8.7109375" style="0" customWidth="1"/>
  </cols>
  <sheetData>
    <row r="2" spans="2:3" ht="15">
      <c r="B2" s="4" t="s">
        <v>85</v>
      </c>
      <c r="C2" s="4" t="s">
        <v>86</v>
      </c>
    </row>
    <row r="3" spans="2:3" ht="15">
      <c r="B3" s="4" t="s">
        <v>31</v>
      </c>
      <c r="C3" s="4" t="s">
        <v>32</v>
      </c>
    </row>
    <row r="4" ht="15">
      <c r="A4" s="4" t="s">
        <v>87</v>
      </c>
    </row>
    <row r="5" ht="15">
      <c r="A5" t="s">
        <v>88</v>
      </c>
    </row>
    <row r="6" spans="1:3" ht="15">
      <c r="A6" t="s">
        <v>89</v>
      </c>
      <c r="B6" s="5">
        <v>244637</v>
      </c>
      <c r="C6" s="5">
        <v>286305</v>
      </c>
    </row>
    <row r="7" spans="1:3" ht="15">
      <c r="A7" t="s">
        <v>90</v>
      </c>
      <c r="B7" s="6">
        <v>198137</v>
      </c>
      <c r="C7" s="6">
        <v>130535</v>
      </c>
    </row>
    <row r="8" spans="1:3" ht="15">
      <c r="A8" t="s">
        <v>91</v>
      </c>
      <c r="B8" s="6">
        <v>8176</v>
      </c>
      <c r="C8" s="6">
        <v>7627</v>
      </c>
    </row>
    <row r="9" spans="1:3" ht="15">
      <c r="A9" t="s">
        <v>92</v>
      </c>
      <c r="B9" s="6">
        <v>282972</v>
      </c>
      <c r="C9" s="6">
        <v>240257</v>
      </c>
    </row>
    <row r="10" spans="1:3" ht="15">
      <c r="A10" t="s">
        <v>93</v>
      </c>
      <c r="B10" s="6">
        <v>18792</v>
      </c>
      <c r="C10" s="6">
        <v>19863</v>
      </c>
    </row>
    <row r="11" spans="1:3" ht="15">
      <c r="A11" t="s">
        <v>94</v>
      </c>
      <c r="B11" s="6">
        <v>32794</v>
      </c>
      <c r="C11" s="6">
        <v>23540</v>
      </c>
    </row>
    <row r="12" spans="1:3" ht="15">
      <c r="A12" s="4" t="s">
        <v>95</v>
      </c>
      <c r="B12" s="6">
        <v>785508</v>
      </c>
      <c r="C12" s="6">
        <v>708127</v>
      </c>
    </row>
    <row r="14" spans="1:3" ht="15">
      <c r="A14" t="s">
        <v>96</v>
      </c>
      <c r="B14" s="6">
        <v>73191</v>
      </c>
      <c r="C14" s="6">
        <v>61360</v>
      </c>
    </row>
    <row r="15" spans="1:3" ht="15">
      <c r="A15" t="s">
        <v>97</v>
      </c>
      <c r="B15" s="6">
        <v>1686460</v>
      </c>
      <c r="C15" s="6">
        <v>1323469</v>
      </c>
    </row>
    <row r="16" spans="1:3" ht="15">
      <c r="A16" t="s">
        <v>98</v>
      </c>
      <c r="B16" s="6">
        <v>567489</v>
      </c>
      <c r="C16" s="6">
        <v>496182</v>
      </c>
    </row>
    <row r="17" spans="1:3" ht="15">
      <c r="A17" t="s">
        <v>99</v>
      </c>
      <c r="B17" s="6">
        <v>22081</v>
      </c>
      <c r="C17" s="6">
        <v>17873</v>
      </c>
    </row>
    <row r="18" spans="1:3" ht="15">
      <c r="A18" s="4" t="s">
        <v>100</v>
      </c>
      <c r="B18" s="5">
        <v>3134729</v>
      </c>
      <c r="C18" s="5">
        <v>2607011</v>
      </c>
    </row>
    <row r="19" spans="2:3" ht="15">
      <c r="B19" t="e">
        <f>#N/A</f>
        <v>#N/A</v>
      </c>
      <c r="C19" t="e">
        <f>#N/A</f>
        <v>#N/A</v>
      </c>
    </row>
    <row r="20" ht="15">
      <c r="A20" s="4" t="s">
        <v>101</v>
      </c>
    </row>
    <row r="21" ht="15">
      <c r="A21" t="s">
        <v>102</v>
      </c>
    </row>
    <row r="22" spans="1:3" ht="15">
      <c r="A22" t="s">
        <v>103</v>
      </c>
      <c r="B22" s="5">
        <v>397995</v>
      </c>
      <c r="C22" s="5">
        <v>327096</v>
      </c>
    </row>
    <row r="23" spans="1:3" ht="15">
      <c r="A23" t="s">
        <v>104</v>
      </c>
      <c r="B23" s="6">
        <v>47798</v>
      </c>
      <c r="C23" s="6">
        <v>30048</v>
      </c>
    </row>
    <row r="24" spans="1:3" ht="15">
      <c r="A24" t="s">
        <v>105</v>
      </c>
      <c r="B24" s="6">
        <v>57046</v>
      </c>
      <c r="C24" s="6">
        <v>22384</v>
      </c>
    </row>
    <row r="25" spans="1:3" ht="15">
      <c r="A25" t="s">
        <v>106</v>
      </c>
      <c r="B25" s="6">
        <v>120667</v>
      </c>
      <c r="C25" s="6">
        <v>100865</v>
      </c>
    </row>
    <row r="26" spans="1:3" ht="15">
      <c r="A26" t="s">
        <v>107</v>
      </c>
      <c r="B26" s="6">
        <v>93</v>
      </c>
      <c r="C26" s="6">
        <v>1227</v>
      </c>
    </row>
    <row r="27" spans="1:3" ht="15">
      <c r="A27" s="4" t="s">
        <v>108</v>
      </c>
      <c r="B27" s="6">
        <v>623599</v>
      </c>
      <c r="C27" s="6">
        <v>481620</v>
      </c>
    </row>
    <row r="29" spans="1:3" ht="15">
      <c r="A29" t="s">
        <v>109</v>
      </c>
      <c r="B29" s="6">
        <v>450000</v>
      </c>
      <c r="C29" s="6">
        <v>250033</v>
      </c>
    </row>
    <row r="31" spans="1:3" ht="15">
      <c r="A31" t="s">
        <v>110</v>
      </c>
      <c r="B31" s="6">
        <v>229458</v>
      </c>
      <c r="C31" s="6">
        <v>178052</v>
      </c>
    </row>
    <row r="33" spans="1:3" ht="15">
      <c r="A33" t="s">
        <v>111</v>
      </c>
      <c r="B33" s="6">
        <v>62858</v>
      </c>
      <c r="C33" s="6">
        <v>53343</v>
      </c>
    </row>
    <row r="35" ht="15">
      <c r="A35" t="s">
        <v>112</v>
      </c>
    </row>
    <row r="36" spans="1:3" ht="39.75" customHeight="1">
      <c r="A36" s="10" t="s">
        <v>113</v>
      </c>
      <c r="B36" s="11">
        <v>14382</v>
      </c>
      <c r="C36" s="11">
        <v>14335</v>
      </c>
    </row>
    <row r="37" spans="1:3" ht="15">
      <c r="A37" t="s">
        <v>114</v>
      </c>
      <c r="B37" s="6">
        <v>327053</v>
      </c>
      <c r="C37" s="6">
        <v>307059</v>
      </c>
    </row>
    <row r="38" spans="1:3" ht="15">
      <c r="A38" t="s">
        <v>115</v>
      </c>
      <c r="B38" s="6">
        <v>1427379</v>
      </c>
      <c r="C38" s="6">
        <v>1322562</v>
      </c>
    </row>
    <row r="39" spans="1:3" ht="15">
      <c r="A39" t="s">
        <v>116</v>
      </c>
      <c r="B39" t="s">
        <v>83</v>
      </c>
      <c r="C39" s="6">
        <v>7</v>
      </c>
    </row>
    <row r="41" spans="1:3" ht="15">
      <c r="A41" s="4" t="s">
        <v>117</v>
      </c>
      <c r="B41" s="6">
        <v>1768814</v>
      </c>
      <c r="C41" s="6">
        <v>1643963</v>
      </c>
    </row>
    <row r="43" spans="1:3" ht="15">
      <c r="A43" s="4" t="s">
        <v>118</v>
      </c>
      <c r="B43" s="5">
        <v>3134729</v>
      </c>
      <c r="C43" s="5">
        <v>2607011</v>
      </c>
    </row>
    <row r="44" spans="2:3" ht="15">
      <c r="B44" t="e">
        <f>#N/A</f>
        <v>#N/A</v>
      </c>
      <c r="C44" t="e">
        <f>#N/A</f>
        <v>#N/A</v>
      </c>
    </row>
    <row r="46" spans="1:3" ht="15">
      <c r="A46" s="1" t="s">
        <v>119</v>
      </c>
      <c r="B46" s="1"/>
      <c r="C46" s="1"/>
    </row>
  </sheetData>
  <sheetProtection selectLockedCells="1" selectUnlockedCells="1"/>
  <mergeCells count="1">
    <mergeCell ref="A46:C4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2019-12-06T14:32:44Z</dcterms:created>
  <dcterms:modified xsi:type="dcterms:W3CDTF">2019-12-06T14:32:44Z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