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  <sheet name="Table-1" sheetId="2" r:id="rId2"/>
    <sheet name="Table-2" sheetId="3" r:id="rId3"/>
    <sheet name="Table-3" sheetId="4" r:id="rId4"/>
    <sheet name="Table-4" sheetId="5" r:id="rId5"/>
  </sheets>
  <definedNames/>
  <calcPr fullCalcOnLoad="1"/>
</workbook>
</file>

<file path=xl/sharedStrings.xml><?xml version="1.0" encoding="utf-8"?>
<sst xmlns="http://schemas.openxmlformats.org/spreadsheetml/2006/main" count="169" uniqueCount="140">
  <si>
    <t>UNITED STATES</t>
  </si>
  <si>
    <t>SECURITIES AND EXCHANGE COMMISSION</t>
  </si>
  <si>
    <t>Washington, D.C.  20549</t>
  </si>
  <si>
    <t>FORM 8-K</t>
  </si>
  <si>
    <t>CURRENT REPORT</t>
  </si>
  <si>
    <t>Pursuant to Section 13 or 15(d) of the</t>
  </si>
  <si>
    <t>Securities Exchange Act of 1934</t>
  </si>
  <si>
    <t>Date of Report (Date of earliest event reported): February 16, 2009</t>
  </si>
  <si>
    <t>BROWN &amp; BROWN, INC.</t>
  </si>
  <si>
    <t>(Exact name of registrant as specified in its charter)</t>
  </si>
  <si>
    <t>Florida</t>
  </si>
  <si>
    <t>0-7201</t>
  </si>
  <si>
    <t>59-0864469</t>
  </si>
  <si>
    <t>(State or other jurisdiction</t>
  </si>
  <si>
    <t>(Commission File Number)</t>
  </si>
  <si>
    <t>(IRS Employer</t>
  </si>
  <si>
    <t>of incorporation)</t>
  </si>
  <si>
    <t>Identification No.)</t>
  </si>
  <si>
    <t>220 South Ridgewood Avenue, Florida 32114</t>
  </si>
  <si>
    <t>(Address of principal executive offices)    (Zip Code)</t>
  </si>
  <si>
    <t>Registrant's telephone number, including area code:     (386) 252-9601</t>
  </si>
  <si>
    <t>N/A</t>
  </si>
  <si>
    <t>(Former name or former address, if changed since last report)</t>
  </si>
  <si>
    <t>Check the appropriate box below if the Form 8-K filing is intended to simultaneously satisfy the filing obligation of the registrant under any of the following provisions:</t>
  </si>
  <si>
    <t>[  ]  Written communications pursuant to Rule 425 under the Securities Act (17 CFR 230.425)</t>
  </si>
  <si>
    <t>[  ]  Soliciting material pursuant to Rule 14a-12 under the Exchange Act (17 CFR 240.14a-12)</t>
  </si>
  <si>
    <t>[  ]  Pre-commencement communications pursuant to Rule 14d-2(b) under the Exchange Act (17 CFR 240.14d-2(b))</t>
  </si>
  <si>
    <t>[  ]  Pre-commencement communications pursuant to Rule 13e-4(c) under the Exchange Act (17 CFR 240.13e-4(c))</t>
  </si>
  <si>
    <t>For the</t>
  </si>
  <si>
    <t>Three Months</t>
  </si>
  <si>
    <t>Twelve Months</t>
  </si>
  <si>
    <t>Ended</t>
  </si>
  <si>
    <t>December 31</t>
  </si>
  <si>
    <t>2008</t>
  </si>
  <si>
    <t>2007</t>
  </si>
  <si>
    <t>REVENUES</t>
  </si>
  <si>
    <t>Commissions and fees</t>
  </si>
  <si>
    <t>Investment income</t>
  </si>
  <si>
    <t>Other income, net</t>
  </si>
  <si>
    <t>__1,293</t>
  </si>
  <si>
    <t>__1,393</t>
  </si>
  <si>
    <t>Total revenues</t>
  </si>
  <si>
    <t>EXPENSES</t>
  </si>
  <si>
    <t>Employee compensation and benefits</t>
  </si>
  <si>
    <t>Non-cash stock-based compensation</t>
  </si>
  <si>
    <t>Other operating expenses</t>
  </si>
  <si>
    <t>Amortization</t>
  </si>
  <si>
    <t>Depreciation</t>
  </si>
  <si>
    <t>Interest</t>
  </si>
  <si>
    <t>Total expenses</t>
  </si>
  <si>
    <t>Income before income taxes</t>
  </si>
  <si>
    <t>Income taxes</t>
  </si>
  <si>
    <t>Net income</t>
  </si>
  <si>
    <t>Net income per share:</t>
  </si>
  <si>
    <t>Basic</t>
  </si>
  <si>
    <t>Diluted</t>
  </si>
  <si>
    <t>Weighted average number of shares</t>
  </si>
  <si>
    <t>outstanding:</t>
  </si>
  <si>
    <t>Dividends declared per share</t>
  </si>
  <si>
    <t>Quarter</t>
  </si>
  <si>
    <t>Total</t>
  </si>
  <si>
    <t>Less</t>
  </si>
  <si>
    <t>Internal</t>
  </si>
  <si>
    <t>Net</t>
  </si>
  <si>
    <t>Acquisition</t>
  </si>
  <si>
    <t>12/31/08</t>
  </si>
  <si>
    <t>12/31/07</t>
  </si>
  <si>
    <t>Change</t>
  </si>
  <si>
    <t>Growth %</t>
  </si>
  <si>
    <t>Revenues</t>
  </si>
  <si>
    <t>Growth $</t>
  </si>
  <si>
    <t>Florida Retail</t>
  </si>
  <si>
    <t>0.3%</t>
  </si>
  <si>
    <t>$   (3,981)</t>
  </si>
  <si>
    <t>(9.7)%</t>
  </si>
  <si>
    <t>National Retail</t>
  </si>
  <si>
    <t>18.3%</t>
  </si>
  <si>
    <t>(3.3)%</t>
  </si>
  <si>
    <t>Western Retail</t>
  </si>
  <si>
    <t>16.8%</t>
  </si>
  <si>
    <t>(11.5)%</t>
  </si>
  <si>
    <t>Total Retail</t>
  </si>
  <si>
    <t>12.1%</t>
  </si>
  <si>
    <t>(6.8)%</t>
  </si>
  <si>
    <t>Wholesale Brokerage</t>
  </si>
  <si>
    <t>(7.7)%</t>
  </si>
  <si>
    <t>(13.7)%</t>
  </si>
  <si>
    <t>Professional Programs</t>
  </si>
  <si>
    <t>4.8%</t>
  </si>
  <si>
    <t>-</t>
  </si>
  <si>
    <t>Special Programs</t>
  </si>
  <si>
    <t>8.4%</t>
  </si>
  <si>
    <t>7.8%</t>
  </si>
  <si>
    <t>Total National Programs</t>
  </si>
  <si>
    <t>7.5%</t>
  </si>
  <si>
    <t>7.0%</t>
  </si>
  <si>
    <t>Services</t>
  </si>
  <si>
    <t>4.1%</t>
  </si>
  <si>
    <t>Total Core Commissions</t>
  </si>
  <si>
    <t>and Fees (1)</t>
  </si>
  <si>
    <t>7.6%</t>
  </si>
  <si>
    <t>$  (9,870)</t>
  </si>
  <si>
    <t>(4.7)%</t>
  </si>
  <si>
    <t>Total core commissions and fees(1)</t>
  </si>
  <si>
    <t>Contingent commissions</t>
  </si>
  <si>
    <t>Divested business</t>
  </si>
  <si>
    <t>Total commission &amp; fees</t>
  </si>
  <si>
    <t>December 31,</t>
  </si>
  <si>
    <t>ASSETS</t>
  </si>
  <si>
    <t>Current assets:</t>
  </si>
  <si>
    <t>Cash and cash equivalents</t>
  </si>
  <si>
    <t>Restricted cash and investments</t>
  </si>
  <si>
    <t>Short-term investments</t>
  </si>
  <si>
    <t>Premiums, commissions and fees receivable</t>
  </si>
  <si>
    <t>Deferred income taxes</t>
  </si>
  <si>
    <t>Other current assets</t>
  </si>
  <si>
    <t>Total current assets</t>
  </si>
  <si>
    <t>Fixed assets, net</t>
  </si>
  <si>
    <t>Goodwill</t>
  </si>
  <si>
    <t>Amortizable intangible assets, net</t>
  </si>
  <si>
    <t>Other assets</t>
  </si>
  <si>
    <t>Total assets</t>
  </si>
  <si>
    <t>LIABILITIES AND SHAREHOLDERS' EQUITY</t>
  </si>
  <si>
    <t>Current liabilities:</t>
  </si>
  <si>
    <t>Premiums payable to insurance companies</t>
  </si>
  <si>
    <t>Premium deposits and credits due customers</t>
  </si>
  <si>
    <t>Accounts payable</t>
  </si>
  <si>
    <t>Accrued expenses</t>
  </si>
  <si>
    <t>Current portion of long-term debt</t>
  </si>
  <si>
    <t>Total current liabilities</t>
  </si>
  <si>
    <t>Long-term debt</t>
  </si>
  <si>
    <t>Deferred income taxes, net</t>
  </si>
  <si>
    <t>Other liabilities</t>
  </si>
  <si>
    <t>Shareholders' equity:</t>
  </si>
  <si>
    <t>Common stock, par value $0.10 per share;
     authorized 280,000 shares;  issued and
     outstanding 141,544 at 2008 and 140,673 at 2007</t>
  </si>
  <si>
    <t>Additional paid-in capital</t>
  </si>
  <si>
    <t>Retained earnings</t>
  </si>
  <si>
    <t>Accumulated other comprehensive income</t>
  </si>
  <si>
    <t>Total shareholders' equity</t>
  </si>
  <si>
    <t>Total liabilities and shareholders' equity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</si>
</sst>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(\$* #,##0_);_(\$* \(#,##0\);_(\$* \-_);_(@_)"/>
    <numFmt numFmtId="166" formatCode="#,##0"/>
    <numFmt numFmtId="167" formatCode="_(\$* #,##0.00_);_(\$* \(#,##0.00\);_(\$* \-??_);_(@_)"/>
    <numFmt numFmtId="168" formatCode="\(#,##0_);[RED]\(#,##0\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9">
    <xf numFmtId="164" fontId="0" fillId="0" borderId="0" xfId="0" applyAlignment="1">
      <alignment/>
    </xf>
    <xf numFmtId="164" fontId="0" fillId="0" borderId="0" xfId="0" applyFont="1" applyBorder="1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164" fontId="0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37"/>
  <sheetViews>
    <sheetView tabSelected="1"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2" width="24.7109375" style="0" customWidth="1"/>
    <col min="3" max="3" width="19.7109375" style="0" customWidth="1"/>
    <col min="4" max="16384" width="8.7109375" style="0" customWidth="1"/>
  </cols>
  <sheetData>
    <row r="2" spans="1:3" ht="15">
      <c r="A2" s="1" t="s">
        <v>0</v>
      </c>
      <c r="B2" s="1"/>
      <c r="C2" s="1"/>
    </row>
    <row r="3" spans="1:3" ht="15">
      <c r="A3" s="1" t="s">
        <v>1</v>
      </c>
      <c r="B3" s="1"/>
      <c r="C3" s="1"/>
    </row>
    <row r="4" spans="1:3" ht="15">
      <c r="A4" s="1" t="s">
        <v>2</v>
      </c>
      <c r="B4" s="1"/>
      <c r="C4" s="1"/>
    </row>
    <row r="5" spans="1:3" ht="15">
      <c r="A5" s="1"/>
      <c r="B5" s="1"/>
      <c r="C5" s="1"/>
    </row>
    <row r="6" spans="1:3" ht="15">
      <c r="A6" s="1" t="s">
        <v>3</v>
      </c>
      <c r="B6" s="1"/>
      <c r="C6" s="1"/>
    </row>
    <row r="7" spans="1:3" ht="15">
      <c r="A7" s="1"/>
      <c r="B7" s="1"/>
      <c r="C7" s="1"/>
    </row>
    <row r="8" spans="1:3" ht="15">
      <c r="A8" s="1" t="s">
        <v>4</v>
      </c>
      <c r="B8" s="1"/>
      <c r="C8" s="1"/>
    </row>
    <row r="9" spans="1:3" ht="15">
      <c r="A9" s="1" t="s">
        <v>5</v>
      </c>
      <c r="B9" s="1"/>
      <c r="C9" s="1"/>
    </row>
    <row r="10" spans="1:3" ht="15">
      <c r="A10" s="1" t="s">
        <v>6</v>
      </c>
      <c r="B10" s="1"/>
      <c r="C10" s="1"/>
    </row>
    <row r="11" spans="1:3" ht="15">
      <c r="A11" s="1"/>
      <c r="B11" s="1"/>
      <c r="C11" s="1"/>
    </row>
    <row r="12" spans="1:3" ht="15">
      <c r="A12" s="1" t="s">
        <v>7</v>
      </c>
      <c r="B12" s="1"/>
      <c r="C12" s="1"/>
    </row>
    <row r="13" spans="1:3" ht="15">
      <c r="A13" s="1"/>
      <c r="B13" s="1"/>
      <c r="C13" s="1"/>
    </row>
    <row r="14" spans="1:3" ht="15">
      <c r="A14" s="1" t="s">
        <v>8</v>
      </c>
      <c r="B14" s="1"/>
      <c r="C14" s="1"/>
    </row>
    <row r="15" spans="1:3" ht="15">
      <c r="A15" s="1" t="s">
        <v>9</v>
      </c>
      <c r="B15" s="1"/>
      <c r="C15" s="1"/>
    </row>
    <row r="16" spans="1:3" ht="15">
      <c r="A16" s="1"/>
      <c r="B16" s="1"/>
      <c r="C16" s="1"/>
    </row>
    <row r="17" spans="1:3" ht="15">
      <c r="A17" t="s">
        <v>10</v>
      </c>
      <c r="B17" t="s">
        <v>11</v>
      </c>
      <c r="C17" t="s">
        <v>12</v>
      </c>
    </row>
    <row r="18" spans="1:3" ht="15">
      <c r="A18" t="s">
        <v>13</v>
      </c>
      <c r="B18" t="s">
        <v>14</v>
      </c>
      <c r="C18" t="s">
        <v>15</v>
      </c>
    </row>
    <row r="19" spans="1:3" ht="15">
      <c r="A19" t="s">
        <v>16</v>
      </c>
      <c r="C19" t="s">
        <v>17</v>
      </c>
    </row>
    <row r="20" spans="1:3" ht="15">
      <c r="A20" s="1"/>
      <c r="B20" s="1"/>
      <c r="C20" s="1"/>
    </row>
    <row r="21" spans="1:3" ht="15">
      <c r="A21" s="1" t="s">
        <v>18</v>
      </c>
      <c r="B21" s="1"/>
      <c r="C21" s="1"/>
    </row>
    <row r="22" spans="1:3" ht="15">
      <c r="A22" s="1" t="s">
        <v>19</v>
      </c>
      <c r="B22" s="1"/>
      <c r="C22" s="1"/>
    </row>
    <row r="23" spans="1:3" ht="15">
      <c r="A23" s="1"/>
      <c r="B23" s="1"/>
      <c r="C23" s="1"/>
    </row>
    <row r="24" spans="1:3" ht="15">
      <c r="A24" s="1" t="s">
        <v>20</v>
      </c>
      <c r="B24" s="1"/>
      <c r="C24" s="1"/>
    </row>
    <row r="25" spans="1:3" ht="15">
      <c r="A25" s="1"/>
      <c r="B25" s="1"/>
      <c r="C25" s="1"/>
    </row>
    <row r="26" spans="1:3" ht="15">
      <c r="A26" s="1" t="s">
        <v>21</v>
      </c>
      <c r="B26" s="1"/>
      <c r="C26" s="1"/>
    </row>
    <row r="27" spans="1:3" ht="15">
      <c r="A27" s="1" t="s">
        <v>22</v>
      </c>
      <c r="B27" s="1"/>
      <c r="C27" s="1"/>
    </row>
    <row r="28" spans="1:3" ht="15">
      <c r="A28" s="1"/>
      <c r="B28" s="1"/>
      <c r="C28" s="1"/>
    </row>
    <row r="29" spans="1:3" ht="15">
      <c r="A29" s="1" t="s">
        <v>23</v>
      </c>
      <c r="B29" s="1"/>
      <c r="C29" s="1"/>
    </row>
    <row r="30" spans="1:3" ht="15">
      <c r="A30" s="1"/>
      <c r="B30" s="1"/>
      <c r="C30" s="1"/>
    </row>
    <row r="31" spans="1:3" ht="15">
      <c r="A31" s="1" t="s">
        <v>24</v>
      </c>
      <c r="B31" s="1"/>
      <c r="C31" s="1"/>
    </row>
    <row r="32" spans="1:3" ht="15">
      <c r="A32" s="1"/>
      <c r="B32" s="1"/>
      <c r="C32" s="1"/>
    </row>
    <row r="33" spans="1:3" ht="15">
      <c r="A33" s="1" t="s">
        <v>25</v>
      </c>
      <c r="B33" s="1"/>
      <c r="C33" s="1"/>
    </row>
    <row r="34" spans="1:3" ht="15">
      <c r="A34" s="1"/>
      <c r="B34" s="1"/>
      <c r="C34" s="1"/>
    </row>
    <row r="35" spans="1:3" ht="15">
      <c r="A35" s="1" t="s">
        <v>26</v>
      </c>
      <c r="B35" s="1"/>
      <c r="C35" s="1"/>
    </row>
    <row r="36" spans="1:3" ht="15">
      <c r="A36" s="1"/>
      <c r="B36" s="1"/>
      <c r="C36" s="1"/>
    </row>
    <row r="37" spans="1:3" ht="15">
      <c r="A37" s="1" t="s">
        <v>27</v>
      </c>
      <c r="B37" s="1"/>
      <c r="C37" s="1"/>
    </row>
  </sheetData>
  <sheetProtection selectLockedCells="1" selectUnlockedCells="1"/>
  <mergeCells count="33">
    <mergeCell ref="A2:C2"/>
    <mergeCell ref="A3:C3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F40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3" width="10.7109375" style="0" customWidth="1"/>
    <col min="4" max="4" width="8.7109375" style="0" customWidth="1"/>
    <col min="5" max="6" width="10.7109375" style="0" customWidth="1"/>
    <col min="7" max="16384" width="8.7109375" style="0" customWidth="1"/>
  </cols>
  <sheetData>
    <row r="2" spans="2:6" ht="15">
      <c r="B2" s="2" t="s">
        <v>28</v>
      </c>
      <c r="C2" s="2"/>
      <c r="E2" s="2" t="s">
        <v>28</v>
      </c>
      <c r="F2" s="2"/>
    </row>
    <row r="3" spans="2:6" ht="15">
      <c r="B3" s="2" t="s">
        <v>29</v>
      </c>
      <c r="C3" s="2"/>
      <c r="E3" s="2" t="s">
        <v>30</v>
      </c>
      <c r="F3" s="2"/>
    </row>
    <row r="4" spans="2:6" ht="15">
      <c r="B4" s="2" t="s">
        <v>31</v>
      </c>
      <c r="C4" s="2"/>
      <c r="E4" s="2" t="s">
        <v>31</v>
      </c>
      <c r="F4" s="2"/>
    </row>
    <row r="5" spans="2:6" ht="15">
      <c r="B5" s="2" t="s">
        <v>32</v>
      </c>
      <c r="C5" s="2"/>
      <c r="E5" s="2" t="s">
        <v>32</v>
      </c>
      <c r="F5" s="2"/>
    </row>
    <row r="6" spans="2:6" ht="15">
      <c r="B6" s="3" t="s">
        <v>33</v>
      </c>
      <c r="C6" s="3" t="s">
        <v>34</v>
      </c>
      <c r="E6" s="3" t="s">
        <v>33</v>
      </c>
      <c r="F6" s="3" t="s">
        <v>34</v>
      </c>
    </row>
    <row r="7" ht="15">
      <c r="A7" s="3" t="s">
        <v>35</v>
      </c>
    </row>
    <row r="8" spans="1:6" ht="15">
      <c r="A8" t="s">
        <v>36</v>
      </c>
      <c r="B8" s="4">
        <v>229854</v>
      </c>
      <c r="C8" s="4">
        <v>213194</v>
      </c>
      <c r="E8" s="4">
        <v>965983</v>
      </c>
      <c r="F8" s="4">
        <v>914650</v>
      </c>
    </row>
    <row r="9" spans="1:6" ht="15">
      <c r="A9" t="s">
        <v>37</v>
      </c>
      <c r="B9" s="5">
        <v>943</v>
      </c>
      <c r="C9" s="5">
        <v>2639</v>
      </c>
      <c r="E9" s="5">
        <v>6079</v>
      </c>
      <c r="F9" s="5">
        <v>30494</v>
      </c>
    </row>
    <row r="10" spans="1:6" ht="15">
      <c r="A10" t="s">
        <v>38</v>
      </c>
      <c r="B10" t="s">
        <v>39</v>
      </c>
      <c r="C10" t="s">
        <v>40</v>
      </c>
      <c r="E10" s="5">
        <v>5492</v>
      </c>
      <c r="F10" s="5">
        <v>14523</v>
      </c>
    </row>
    <row r="11" spans="1:6" ht="15">
      <c r="A11" s="3" t="s">
        <v>41</v>
      </c>
      <c r="B11" s="5">
        <v>232090</v>
      </c>
      <c r="C11" s="5">
        <v>217226</v>
      </c>
      <c r="E11" s="5">
        <v>977554</v>
      </c>
      <c r="F11" s="5">
        <v>959667</v>
      </c>
    </row>
    <row r="13" ht="15">
      <c r="A13" s="3" t="s">
        <v>42</v>
      </c>
    </row>
    <row r="14" spans="1:6" ht="15">
      <c r="A14" t="s">
        <v>43</v>
      </c>
      <c r="B14" s="5">
        <v>121910</v>
      </c>
      <c r="C14" s="5">
        <v>110164</v>
      </c>
      <c r="E14" s="5">
        <v>485783</v>
      </c>
      <c r="F14" s="5">
        <v>444101</v>
      </c>
    </row>
    <row r="15" spans="1:6" ht="15">
      <c r="A15" t="s">
        <v>44</v>
      </c>
      <c r="B15" s="5">
        <v>1751</v>
      </c>
      <c r="C15" s="5">
        <v>1340</v>
      </c>
      <c r="E15" s="5">
        <v>7314</v>
      </c>
      <c r="F15" s="5">
        <v>5667</v>
      </c>
    </row>
    <row r="16" spans="1:6" ht="15">
      <c r="A16" t="s">
        <v>45</v>
      </c>
      <c r="B16" s="5">
        <v>35359</v>
      </c>
      <c r="C16" s="5">
        <v>34962</v>
      </c>
      <c r="E16" s="5">
        <v>137352</v>
      </c>
      <c r="F16" s="5">
        <v>131371</v>
      </c>
    </row>
    <row r="17" spans="1:6" ht="15">
      <c r="A17" t="s">
        <v>46</v>
      </c>
      <c r="B17" s="5">
        <v>11842</v>
      </c>
      <c r="C17" s="5">
        <v>10638</v>
      </c>
      <c r="E17" s="5">
        <v>46631</v>
      </c>
      <c r="F17" s="5">
        <v>40436</v>
      </c>
    </row>
    <row r="18" spans="1:6" ht="15">
      <c r="A18" t="s">
        <v>47</v>
      </c>
      <c r="B18" s="5">
        <v>3357</v>
      </c>
      <c r="C18" s="5">
        <v>3271</v>
      </c>
      <c r="E18" s="5">
        <v>13286</v>
      </c>
      <c r="F18" s="5">
        <v>12763</v>
      </c>
    </row>
    <row r="19" spans="1:6" ht="15">
      <c r="A19" t="s">
        <v>48</v>
      </c>
      <c r="B19" s="5">
        <v>3645</v>
      </c>
      <c r="C19" s="5">
        <v>3357</v>
      </c>
      <c r="E19" s="5">
        <v>14690</v>
      </c>
      <c r="F19" s="5">
        <v>13802</v>
      </c>
    </row>
    <row r="20" spans="1:6" ht="15">
      <c r="A20" s="3" t="s">
        <v>49</v>
      </c>
      <c r="B20" s="5">
        <v>177864</v>
      </c>
      <c r="C20" s="5">
        <v>163732</v>
      </c>
      <c r="E20" s="5">
        <v>705056</v>
      </c>
      <c r="F20" s="5">
        <v>648140</v>
      </c>
    </row>
    <row r="22" spans="1:6" ht="15">
      <c r="A22" t="s">
        <v>50</v>
      </c>
      <c r="B22" s="5">
        <v>54226</v>
      </c>
      <c r="C22" s="5">
        <v>53494</v>
      </c>
      <c r="E22" s="5">
        <v>272498</v>
      </c>
      <c r="F22" s="5">
        <v>311527</v>
      </c>
    </row>
    <row r="24" spans="1:6" ht="15">
      <c r="A24" t="s">
        <v>51</v>
      </c>
      <c r="B24" s="5">
        <v>20853</v>
      </c>
      <c r="C24" s="5">
        <v>20490</v>
      </c>
      <c r="E24" s="5">
        <v>106374</v>
      </c>
      <c r="F24" s="5">
        <v>120568</v>
      </c>
    </row>
    <row r="26" spans="1:6" ht="15">
      <c r="A26" t="s">
        <v>52</v>
      </c>
      <c r="B26" s="4">
        <v>33373</v>
      </c>
      <c r="C26" s="4">
        <v>33004</v>
      </c>
      <c r="E26" s="4">
        <v>166124</v>
      </c>
      <c r="F26" s="4">
        <v>190959</v>
      </c>
    </row>
    <row r="27" spans="2:6" ht="15">
      <c r="B27" t="e">
        <f>#N/A</f>
        <v>#N/A</v>
      </c>
      <c r="C27" t="e">
        <f>#N/A</f>
        <v>#N/A</v>
      </c>
      <c r="E27" t="e">
        <f>#N/A</f>
        <v>#N/A</v>
      </c>
      <c r="F27" t="e">
        <f>#N/A</f>
        <v>#N/A</v>
      </c>
    </row>
    <row r="28" ht="15">
      <c r="A28" t="s">
        <v>53</v>
      </c>
    </row>
    <row r="29" spans="1:6" ht="15">
      <c r="A29" t="s">
        <v>54</v>
      </c>
      <c r="B29" s="6">
        <v>0.24</v>
      </c>
      <c r="C29" s="6">
        <v>0.23</v>
      </c>
      <c r="E29" s="6">
        <v>1.18</v>
      </c>
      <c r="F29" s="6">
        <v>1.36</v>
      </c>
    </row>
    <row r="30" spans="2:6" ht="15">
      <c r="B30" t="e">
        <f>#N/A</f>
        <v>#N/A</v>
      </c>
      <c r="C30" t="e">
        <f>#N/A</f>
        <v>#N/A</v>
      </c>
      <c r="E30" t="e">
        <f>#N/A</f>
        <v>#N/A</v>
      </c>
      <c r="F30" t="e">
        <f>#N/A</f>
        <v>#N/A</v>
      </c>
    </row>
    <row r="31" spans="1:6" ht="15">
      <c r="A31" t="s">
        <v>55</v>
      </c>
      <c r="B31" s="6">
        <v>0.24</v>
      </c>
      <c r="C31" s="6">
        <v>0.23</v>
      </c>
      <c r="E31" s="6">
        <v>1.17</v>
      </c>
      <c r="F31" s="6">
        <v>1.35</v>
      </c>
    </row>
    <row r="32" spans="2:6" ht="15">
      <c r="B32" t="e">
        <f>#N/A</f>
        <v>#N/A</v>
      </c>
      <c r="C32" t="e">
        <f>#N/A</f>
        <v>#N/A</v>
      </c>
      <c r="E32" t="e">
        <f>#N/A</f>
        <v>#N/A</v>
      </c>
      <c r="F32" t="e">
        <f>#N/A</f>
        <v>#N/A</v>
      </c>
    </row>
    <row r="33" ht="15">
      <c r="A33" t="s">
        <v>56</v>
      </c>
    </row>
    <row r="34" ht="15">
      <c r="A34" t="s">
        <v>57</v>
      </c>
    </row>
    <row r="35" spans="1:6" ht="15">
      <c r="A35" t="s">
        <v>54</v>
      </c>
      <c r="B35" s="5">
        <v>141463</v>
      </c>
      <c r="C35" s="5">
        <v>140701</v>
      </c>
      <c r="E35" s="5">
        <v>140992</v>
      </c>
      <c r="F35" s="5">
        <v>140476</v>
      </c>
    </row>
    <row r="36" spans="2:6" ht="15">
      <c r="B36" t="e">
        <f>#N/A</f>
        <v>#N/A</v>
      </c>
      <c r="C36" t="e">
        <f>#N/A</f>
        <v>#N/A</v>
      </c>
      <c r="E36" t="e">
        <f>#N/A</f>
        <v>#N/A</v>
      </c>
      <c r="F36" t="e">
        <f>#N/A</f>
        <v>#N/A</v>
      </c>
    </row>
    <row r="37" spans="1:6" ht="15">
      <c r="A37" t="s">
        <v>55</v>
      </c>
      <c r="B37" s="5">
        <v>141939</v>
      </c>
      <c r="C37" s="5">
        <v>141355</v>
      </c>
      <c r="E37" s="5">
        <v>141558</v>
      </c>
      <c r="F37" s="5">
        <v>141257</v>
      </c>
    </row>
    <row r="38" spans="2:6" ht="15">
      <c r="B38" t="e">
        <f>#N/A</f>
        <v>#N/A</v>
      </c>
      <c r="C38" t="e">
        <f>#N/A</f>
        <v>#N/A</v>
      </c>
      <c r="E38" t="e">
        <f>#N/A</f>
        <v>#N/A</v>
      </c>
      <c r="F38" t="e">
        <f>#N/A</f>
        <v>#N/A</v>
      </c>
    </row>
    <row r="39" spans="1:6" ht="15">
      <c r="A39" t="s">
        <v>58</v>
      </c>
      <c r="B39" s="6">
        <v>0.075</v>
      </c>
      <c r="C39" s="6">
        <v>0.07000000000000002</v>
      </c>
      <c r="E39" s="6">
        <v>0.28500000000000003</v>
      </c>
      <c r="F39" s="6">
        <v>0.25</v>
      </c>
    </row>
    <row r="40" spans="2:6" ht="15">
      <c r="B40" t="e">
        <f>#N/A</f>
        <v>#N/A</v>
      </c>
      <c r="C40" t="e">
        <f>#N/A</f>
        <v>#N/A</v>
      </c>
      <c r="E40" t="e">
        <f>#N/A</f>
        <v>#N/A</v>
      </c>
      <c r="F40" t="e">
        <f>#N/A</f>
        <v>#N/A</v>
      </c>
    </row>
  </sheetData>
  <sheetProtection selectLockedCells="1" selectUnlockedCells="1"/>
  <mergeCells count="8">
    <mergeCell ref="B2:C2"/>
    <mergeCell ref="E2:F2"/>
    <mergeCell ref="B3:C3"/>
    <mergeCell ref="E3:F3"/>
    <mergeCell ref="B4:C4"/>
    <mergeCell ref="E4:F4"/>
    <mergeCell ref="B5:C5"/>
    <mergeCell ref="E5:F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H21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4" width="10.7109375" style="0" customWidth="1"/>
    <col min="5" max="5" width="8.7109375" style="0" customWidth="1"/>
    <col min="6" max="7" width="11.7109375" style="0" customWidth="1"/>
    <col min="8" max="8" width="8.7109375" style="0" customWidth="1"/>
    <col min="9" max="16384" width="8.7109375" style="0" customWidth="1"/>
  </cols>
  <sheetData>
    <row r="2" spans="2:8" ht="15">
      <c r="B2" s="3" t="s">
        <v>59</v>
      </c>
      <c r="C2" s="3" t="s">
        <v>59</v>
      </c>
      <c r="D2" s="3" t="s">
        <v>60</v>
      </c>
      <c r="E2" s="3" t="s">
        <v>60</v>
      </c>
      <c r="F2" s="3" t="s">
        <v>61</v>
      </c>
      <c r="G2" s="3" t="s">
        <v>62</v>
      </c>
      <c r="H2" s="3" t="s">
        <v>62</v>
      </c>
    </row>
    <row r="3" spans="2:8" ht="15">
      <c r="B3" s="3" t="s">
        <v>31</v>
      </c>
      <c r="C3" s="3" t="s">
        <v>31</v>
      </c>
      <c r="D3" s="3" t="s">
        <v>63</v>
      </c>
      <c r="E3" s="3" t="s">
        <v>63</v>
      </c>
      <c r="F3" s="3" t="s">
        <v>64</v>
      </c>
      <c r="G3" s="3" t="s">
        <v>63</v>
      </c>
      <c r="H3" s="3" t="s">
        <v>63</v>
      </c>
    </row>
    <row r="4" spans="2:8" ht="15">
      <c r="B4" s="3" t="s">
        <v>65</v>
      </c>
      <c r="C4" s="3" t="s">
        <v>66</v>
      </c>
      <c r="D4" s="3" t="s">
        <v>67</v>
      </c>
      <c r="E4" s="3" t="s">
        <v>68</v>
      </c>
      <c r="F4" s="3" t="s">
        <v>69</v>
      </c>
      <c r="G4" s="3" t="s">
        <v>70</v>
      </c>
      <c r="H4" s="3" t="s">
        <v>68</v>
      </c>
    </row>
    <row r="6" spans="1:8" ht="15">
      <c r="A6" t="s">
        <v>71</v>
      </c>
      <c r="B6" s="4">
        <v>41048</v>
      </c>
      <c r="C6" s="4">
        <v>40907</v>
      </c>
      <c r="D6" s="4">
        <v>141</v>
      </c>
      <c r="E6" t="s">
        <v>72</v>
      </c>
      <c r="F6" s="4">
        <v>4122</v>
      </c>
      <c r="G6" t="s">
        <v>73</v>
      </c>
      <c r="H6" t="s">
        <v>74</v>
      </c>
    </row>
    <row r="7" spans="1:8" ht="15">
      <c r="A7" t="s">
        <v>75</v>
      </c>
      <c r="B7" s="5">
        <v>72786</v>
      </c>
      <c r="C7" s="5">
        <v>61511</v>
      </c>
      <c r="D7" s="5">
        <v>11275</v>
      </c>
      <c r="E7" t="s">
        <v>76</v>
      </c>
      <c r="F7" s="5">
        <v>13300</v>
      </c>
      <c r="G7" s="7">
        <v>-2025</v>
      </c>
      <c r="H7" t="s">
        <v>77</v>
      </c>
    </row>
    <row r="8" spans="1:8" ht="15">
      <c r="A8" t="s">
        <v>78</v>
      </c>
      <c r="B8" s="5">
        <v>24722</v>
      </c>
      <c r="C8" s="5">
        <v>21158</v>
      </c>
      <c r="D8" s="5">
        <v>3564</v>
      </c>
      <c r="E8" t="s">
        <v>79</v>
      </c>
      <c r="F8" s="5">
        <v>5999</v>
      </c>
      <c r="G8" s="7">
        <v>-2435</v>
      </c>
      <c r="H8" t="s">
        <v>80</v>
      </c>
    </row>
    <row r="9" spans="1:8" ht="15">
      <c r="A9" s="3" t="s">
        <v>81</v>
      </c>
      <c r="B9" s="5">
        <v>138556</v>
      </c>
      <c r="C9" s="5">
        <v>123576</v>
      </c>
      <c r="D9" s="5">
        <v>14980</v>
      </c>
      <c r="E9" t="s">
        <v>82</v>
      </c>
      <c r="F9" s="5">
        <v>23421</v>
      </c>
      <c r="G9" s="7">
        <v>-8441</v>
      </c>
      <c r="H9" t="s">
        <v>83</v>
      </c>
    </row>
    <row r="11" spans="1:8" ht="15">
      <c r="A11" s="3" t="s">
        <v>84</v>
      </c>
      <c r="B11" s="5">
        <v>32156</v>
      </c>
      <c r="C11" s="5">
        <v>34826</v>
      </c>
      <c r="D11" s="7">
        <v>-2670</v>
      </c>
      <c r="E11" t="s">
        <v>85</v>
      </c>
      <c r="F11" s="5">
        <v>2088</v>
      </c>
      <c r="G11" s="7">
        <v>-4758</v>
      </c>
      <c r="H11" t="s">
        <v>86</v>
      </c>
    </row>
    <row r="13" spans="1:8" ht="15">
      <c r="A13" t="s">
        <v>87</v>
      </c>
      <c r="B13" s="5">
        <v>12020</v>
      </c>
      <c r="C13" s="5">
        <v>11467</v>
      </c>
      <c r="D13" s="5">
        <v>553</v>
      </c>
      <c r="E13" t="s">
        <v>88</v>
      </c>
      <c r="F13" t="s">
        <v>89</v>
      </c>
      <c r="G13" s="5">
        <v>553</v>
      </c>
      <c r="H13" t="s">
        <v>88</v>
      </c>
    </row>
    <row r="14" spans="1:8" ht="15">
      <c r="A14" t="s">
        <v>90</v>
      </c>
      <c r="B14" s="5">
        <v>33887</v>
      </c>
      <c r="C14" s="5">
        <v>31253</v>
      </c>
      <c r="D14" s="5">
        <v>2634</v>
      </c>
      <c r="E14" t="s">
        <v>91</v>
      </c>
      <c r="F14" s="5">
        <v>186</v>
      </c>
      <c r="G14" s="5">
        <v>2448</v>
      </c>
      <c r="H14" t="s">
        <v>92</v>
      </c>
    </row>
    <row r="15" spans="1:8" ht="15">
      <c r="A15" s="3" t="s">
        <v>93</v>
      </c>
      <c r="B15" s="5">
        <v>45907</v>
      </c>
      <c r="C15" s="5">
        <v>42720</v>
      </c>
      <c r="D15" s="5">
        <v>3187</v>
      </c>
      <c r="E15" t="s">
        <v>94</v>
      </c>
      <c r="F15" s="5">
        <v>186</v>
      </c>
      <c r="G15" s="5">
        <v>3001</v>
      </c>
      <c r="H15" t="s">
        <v>95</v>
      </c>
    </row>
    <row r="17" spans="1:8" ht="15">
      <c r="A17" s="3" t="s">
        <v>96</v>
      </c>
      <c r="B17" s="5">
        <v>8305</v>
      </c>
      <c r="C17" s="5">
        <v>7977</v>
      </c>
      <c r="D17" s="5">
        <v>328</v>
      </c>
      <c r="E17" t="s">
        <v>97</v>
      </c>
      <c r="F17" t="s">
        <v>89</v>
      </c>
      <c r="G17" s="5">
        <v>328</v>
      </c>
      <c r="H17" t="s">
        <v>97</v>
      </c>
    </row>
    <row r="19" ht="15">
      <c r="A19" s="3" t="s">
        <v>98</v>
      </c>
    </row>
    <row r="20" spans="1:8" ht="15">
      <c r="A20" s="3" t="s">
        <v>99</v>
      </c>
      <c r="B20" s="4">
        <v>224924</v>
      </c>
      <c r="C20" s="4">
        <v>209099</v>
      </c>
      <c r="D20" s="5">
        <v>15825</v>
      </c>
      <c r="E20" t="s">
        <v>100</v>
      </c>
      <c r="F20" s="4">
        <v>25695</v>
      </c>
      <c r="G20" t="s">
        <v>101</v>
      </c>
      <c r="H20" t="s">
        <v>102</v>
      </c>
    </row>
    <row r="21" spans="2:7" ht="15">
      <c r="B21" t="e">
        <f>#N/A</f>
        <v>#N/A</v>
      </c>
      <c r="C21" t="e">
        <f>#N/A</f>
        <v>#N/A</v>
      </c>
      <c r="D21" t="e">
        <f>#N/A</f>
        <v>#N/A</v>
      </c>
      <c r="F21" t="e">
        <f>#N/A</f>
        <v>#N/A</v>
      </c>
      <c r="G21" t="e">
        <f>#N/A</f>
        <v>#N/A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C10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3" width="10.7109375" style="0" customWidth="1"/>
    <col min="4" max="16384" width="8.7109375" style="0" customWidth="1"/>
  </cols>
  <sheetData>
    <row r="2" spans="2:3" ht="15">
      <c r="B2" s="3" t="s">
        <v>59</v>
      </c>
      <c r="C2" s="3" t="s">
        <v>59</v>
      </c>
    </row>
    <row r="3" spans="2:3" ht="15">
      <c r="B3" s="3" t="s">
        <v>31</v>
      </c>
      <c r="C3" s="3" t="s">
        <v>31</v>
      </c>
    </row>
    <row r="4" spans="2:3" ht="15">
      <c r="B4" s="3" t="s">
        <v>65</v>
      </c>
      <c r="C4" s="3" t="s">
        <v>66</v>
      </c>
    </row>
    <row r="5" spans="1:3" ht="15">
      <c r="A5" s="3" t="s">
        <v>103</v>
      </c>
      <c r="B5" s="4">
        <v>224924</v>
      </c>
      <c r="C5" s="4">
        <v>209099</v>
      </c>
    </row>
    <row r="6" spans="1:3" ht="15">
      <c r="A6" t="s">
        <v>104</v>
      </c>
      <c r="B6" s="5">
        <v>4930</v>
      </c>
      <c r="C6" s="5">
        <v>1945</v>
      </c>
    </row>
    <row r="7" spans="1:3" ht="15">
      <c r="A7" t="s">
        <v>105</v>
      </c>
      <c r="B7" t="s">
        <v>89</v>
      </c>
      <c r="C7" s="5">
        <v>2150</v>
      </c>
    </row>
    <row r="9" spans="1:3" ht="15">
      <c r="A9" s="3" t="s">
        <v>106</v>
      </c>
      <c r="B9" s="4">
        <v>229854</v>
      </c>
      <c r="C9" s="4">
        <v>213194</v>
      </c>
    </row>
    <row r="10" spans="2:3" ht="15">
      <c r="B10" t="e">
        <f>#N/A</f>
        <v>#N/A</v>
      </c>
      <c r="C10" t="e">
        <f>#N/A</f>
        <v>#N/A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C4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12.7109375" style="0" customWidth="1"/>
    <col min="4" max="16384" width="8.7109375" style="0" customWidth="1"/>
  </cols>
  <sheetData>
    <row r="2" spans="2:3" ht="15">
      <c r="B2" s="3" t="s">
        <v>107</v>
      </c>
      <c r="C2" s="3" t="s">
        <v>107</v>
      </c>
    </row>
    <row r="3" spans="2:3" ht="15">
      <c r="B3" s="3" t="s">
        <v>33</v>
      </c>
      <c r="C3" s="3" t="s">
        <v>34</v>
      </c>
    </row>
    <row r="4" ht="15">
      <c r="A4" s="3" t="s">
        <v>108</v>
      </c>
    </row>
    <row r="5" ht="15">
      <c r="A5" t="s">
        <v>109</v>
      </c>
    </row>
    <row r="6" spans="1:3" ht="15">
      <c r="A6" t="s">
        <v>110</v>
      </c>
      <c r="B6" s="4">
        <v>78557</v>
      </c>
      <c r="C6" s="4">
        <v>38234</v>
      </c>
    </row>
    <row r="7" spans="1:3" ht="15">
      <c r="A7" t="s">
        <v>111</v>
      </c>
      <c r="B7" s="5">
        <v>144750</v>
      </c>
      <c r="C7" s="5">
        <v>254404</v>
      </c>
    </row>
    <row r="8" spans="1:3" ht="15">
      <c r="A8" t="s">
        <v>112</v>
      </c>
      <c r="B8" s="5">
        <v>7511</v>
      </c>
      <c r="C8" s="5">
        <v>2892</v>
      </c>
    </row>
    <row r="9" spans="1:3" ht="15">
      <c r="A9" t="s">
        <v>113</v>
      </c>
      <c r="B9" s="5">
        <v>244515</v>
      </c>
      <c r="C9" s="5">
        <v>240680</v>
      </c>
    </row>
    <row r="10" spans="1:3" ht="15">
      <c r="A10" t="s">
        <v>114</v>
      </c>
      <c r="B10" s="5">
        <v>14171</v>
      </c>
      <c r="C10" s="5">
        <v>17208</v>
      </c>
    </row>
    <row r="11" spans="1:3" ht="15">
      <c r="A11" t="s">
        <v>115</v>
      </c>
      <c r="B11" s="5">
        <v>33528</v>
      </c>
      <c r="C11" s="5">
        <v>33964</v>
      </c>
    </row>
    <row r="12" spans="1:3" ht="15">
      <c r="A12" s="3" t="s">
        <v>116</v>
      </c>
      <c r="B12" s="5">
        <v>523032</v>
      </c>
      <c r="C12" s="5">
        <v>587382</v>
      </c>
    </row>
    <row r="14" spans="1:3" ht="15">
      <c r="A14" t="s">
        <v>117</v>
      </c>
      <c r="B14" s="5">
        <v>63520</v>
      </c>
      <c r="C14" s="5">
        <v>62327</v>
      </c>
    </row>
    <row r="15" spans="1:3" ht="15">
      <c r="A15" t="s">
        <v>118</v>
      </c>
      <c r="B15" s="5">
        <v>1023372</v>
      </c>
      <c r="C15" s="5">
        <v>846433</v>
      </c>
    </row>
    <row r="16" spans="1:3" ht="15">
      <c r="A16" t="s">
        <v>119</v>
      </c>
      <c r="B16" s="5">
        <v>495627</v>
      </c>
      <c r="C16" s="5">
        <v>443224</v>
      </c>
    </row>
    <row r="17" spans="1:3" ht="15">
      <c r="A17" t="s">
        <v>120</v>
      </c>
      <c r="B17" s="5">
        <v>14029</v>
      </c>
      <c r="C17" s="5">
        <v>21293</v>
      </c>
    </row>
    <row r="18" spans="1:3" ht="15">
      <c r="A18" s="3" t="s">
        <v>121</v>
      </c>
      <c r="B18" s="4">
        <v>2119580</v>
      </c>
      <c r="C18" s="4">
        <v>1960659</v>
      </c>
    </row>
    <row r="19" spans="2:3" ht="15">
      <c r="B19" t="e">
        <f>#N/A</f>
        <v>#N/A</v>
      </c>
      <c r="C19" t="e">
        <f>#N/A</f>
        <v>#N/A</v>
      </c>
    </row>
    <row r="20" ht="15">
      <c r="A20" s="3" t="s">
        <v>122</v>
      </c>
    </row>
    <row r="21" ht="15">
      <c r="A21" t="s">
        <v>123</v>
      </c>
    </row>
    <row r="22" spans="1:3" ht="15">
      <c r="A22" t="s">
        <v>124</v>
      </c>
      <c r="B22" s="4">
        <v>357707</v>
      </c>
      <c r="C22" s="4">
        <v>394034</v>
      </c>
    </row>
    <row r="23" spans="1:3" ht="15">
      <c r="A23" t="s">
        <v>125</v>
      </c>
      <c r="B23" s="5">
        <v>43577</v>
      </c>
      <c r="C23" s="5">
        <v>41211</v>
      </c>
    </row>
    <row r="24" spans="1:3" ht="15">
      <c r="A24" t="s">
        <v>126</v>
      </c>
      <c r="B24" s="5">
        <v>18872</v>
      </c>
      <c r="C24" s="5">
        <v>18760</v>
      </c>
    </row>
    <row r="25" spans="1:3" ht="15">
      <c r="A25" t="s">
        <v>127</v>
      </c>
      <c r="B25" s="5">
        <v>96325</v>
      </c>
      <c r="C25" s="5">
        <v>90599</v>
      </c>
    </row>
    <row r="26" spans="1:3" ht="15">
      <c r="A26" t="s">
        <v>128</v>
      </c>
      <c r="B26" s="5">
        <v>6162</v>
      </c>
      <c r="C26" s="5">
        <v>11519</v>
      </c>
    </row>
    <row r="27" spans="1:3" ht="15">
      <c r="A27" s="3" t="s">
        <v>129</v>
      </c>
      <c r="B27" s="5">
        <v>522643</v>
      </c>
      <c r="C27" s="5">
        <v>556123</v>
      </c>
    </row>
    <row r="29" spans="1:3" ht="15">
      <c r="A29" t="s">
        <v>130</v>
      </c>
      <c r="B29" s="5">
        <v>253616</v>
      </c>
      <c r="C29" s="5">
        <v>227707</v>
      </c>
    </row>
    <row r="31" spans="1:3" ht="15">
      <c r="A31" t="s">
        <v>131</v>
      </c>
      <c r="B31" s="5">
        <v>90143</v>
      </c>
      <c r="C31" s="5">
        <v>65736</v>
      </c>
    </row>
    <row r="33" spans="1:3" ht="15">
      <c r="A33" t="s">
        <v>132</v>
      </c>
      <c r="B33" s="5">
        <v>11437</v>
      </c>
      <c r="C33" s="5">
        <v>13635</v>
      </c>
    </row>
    <row r="35" ht="15">
      <c r="A35" t="s">
        <v>133</v>
      </c>
    </row>
    <row r="36" spans="1:3" ht="39.75" customHeight="1">
      <c r="A36" s="8" t="s">
        <v>134</v>
      </c>
      <c r="B36" s="5">
        <v>14154</v>
      </c>
      <c r="C36" s="5">
        <v>14067</v>
      </c>
    </row>
    <row r="37" spans="1:3" ht="15">
      <c r="A37" t="s">
        <v>135</v>
      </c>
      <c r="B37" s="5">
        <v>250167</v>
      </c>
      <c r="C37" s="5">
        <v>231888</v>
      </c>
    </row>
    <row r="38" spans="1:3" ht="15">
      <c r="A38" t="s">
        <v>136</v>
      </c>
      <c r="B38" s="5">
        <v>977407</v>
      </c>
      <c r="C38" s="5">
        <v>851490</v>
      </c>
    </row>
    <row r="39" spans="1:3" ht="15">
      <c r="A39" t="s">
        <v>137</v>
      </c>
      <c r="B39" s="5">
        <v>13</v>
      </c>
      <c r="C39" s="5">
        <v>13</v>
      </c>
    </row>
    <row r="41" spans="1:3" ht="15">
      <c r="A41" s="3" t="s">
        <v>138</v>
      </c>
      <c r="B41" s="5">
        <v>1241741</v>
      </c>
      <c r="C41" s="5">
        <v>1097458</v>
      </c>
    </row>
    <row r="43" spans="1:3" ht="15">
      <c r="A43" s="3" t="s">
        <v>139</v>
      </c>
      <c r="B43" s="4">
        <v>2119580</v>
      </c>
      <c r="C43" s="4">
        <v>1960659</v>
      </c>
    </row>
    <row r="44" spans="2:3" ht="15">
      <c r="B44" t="e">
        <f>#N/A</f>
        <v>#N/A</v>
      </c>
      <c r="C44" t="e">
        <f>#N/A</f>
        <v>#N/A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2019-12-06T18:35:27Z</dcterms:created>
  <dcterms:modified xsi:type="dcterms:W3CDTF">2019-12-06T18:35:27Z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