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<sst xmlns="http://schemas.openxmlformats.org/spreadsheetml/2006/main" count="185" uniqueCount="154">
  <si>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</si>
  <si>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</si>
  <si>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</si>
  <si>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</si>
  <si>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</si>
  <si>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</si>
  <si>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</si>
  <si>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October 17, 2005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</si>
  <si>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</si>
  <si>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</si>
  <si>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</si>
  <si>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</si>
  <si>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</si>
  <si>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</si>
  <si>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</si>
  <si>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</si>
  <si>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</si>
  <si>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</si>
  <si>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</si>
  <si>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</si>
  <si>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</si>
  <si>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</si>
  <si>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</si>
  <si>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</si>
  <si>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</si>
  <si>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</si>
  <si>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</si>
  <si>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</si>
  <si>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                </t>
  </si>
  <si>
    <t>Brown &amp; Brown, Inc.</t>
  </si>
  <si>
    <t>CONSOLIDATED STATEMENTS OF INCOME</t>
  </si>
  <si>
    <t>(in thousands, except per share data)</t>
  </si>
  <si>
    <t>(unaudited)</t>
  </si>
  <si>
    <t>For the</t>
  </si>
  <si>
    <t>Three Months Ended</t>
  </si>
  <si>
    <t>Nine Months Ended</t>
  </si>
  <si>
    <t>September 30</t>
  </si>
  <si>
    <t>2005</t>
  </si>
  <si>
    <t>2004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</si>
  <si>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</si>
  <si>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</si>
  <si>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</si>
  <si>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</si>
  <si>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</si>
  <si>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</si>
  <si>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</si>
  <si>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 grant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</si>
  <si>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</si>
  <si>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</si>
  <si>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</si>
  <si>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</si>
  <si>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</si>
  <si>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</si>
  <si>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</si>
  <si>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</si>
  <si>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</si>
  <si>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</si>
  <si>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</si>
  <si>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</si>
  <si>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</si>
  <si>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</si>
  <si>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 xml:space="preserve">  </t>
  </si>
  <si>
    <t>INTERNAL GROWTH SCHEDULE</t>
  </si>
  <si>
    <t>Core Commissions and Fees(1)</t>
  </si>
  <si>
    <t>Three Months Ended September 30, 2005</t>
  </si>
  <si>
    <t>(in thousands)</t>
  </si>
  <si>
    <t>Quarter</t>
  </si>
  <si>
    <t>Total</t>
  </si>
  <si>
    <t>Less</t>
  </si>
  <si>
    <t>Internal</t>
  </si>
  <si>
    <t>Ended</t>
  </si>
  <si>
    <t>Net</t>
  </si>
  <si>
    <t>Acquisition</t>
  </si>
  <si>
    <t>9/30/05</t>
  </si>
  <si>
    <t>9/30/04</t>
  </si>
  <si>
    <t>Change</t>
  </si>
  <si>
    <t>Growth %</t>
  </si>
  <si>
    <t>Revenues</t>
  </si>
  <si>
    <t>Florida Retail</t>
  </si>
  <si>
    <t>12.5 %</t>
  </si>
  <si>
    <t>8.2 %</t>
  </si>
  <si>
    <t>National Retail</t>
  </si>
  <si>
    <t>(0.0)%</t>
  </si>
  <si>
    <t>(2.4)%</t>
  </si>
  <si>
    <t>Western Retail</t>
  </si>
  <si>
    <t>(4.5)%</t>
  </si>
  <si>
    <t>(6.7)%</t>
  </si>
  <si>
    <t>Total Retail</t>
  </si>
  <si>
    <t>2.7 %</t>
  </si>
  <si>
    <t>(0.3)%</t>
  </si>
  <si>
    <t>Professional Programs</t>
  </si>
  <si>
    <t>(2.6)%</t>
  </si>
  <si>
    <t>-</t>
  </si>
  <si>
    <t>Special Programs</t>
  </si>
  <si>
    <t>11.3 %</t>
  </si>
  <si>
    <t>(1.7)%</t>
  </si>
  <si>
    <t>Total Programs</t>
  </si>
  <si>
    <t>6.4 %</t>
  </si>
  <si>
    <t>(2.0)%</t>
  </si>
  <si>
    <t>Brokerage</t>
  </si>
  <si>
    <t>257.5 %</t>
  </si>
  <si>
    <t>26.0 %</t>
  </si>
  <si>
    <t>TPA Services</t>
  </si>
  <si>
    <t>10.7 %</t>
  </si>
  <si>
    <t>Total Core Commissions</t>
  </si>
  <si>
    <t>and Fees (1)</t>
  </si>
  <si>
    <t>18.2 %</t>
  </si>
  <si>
    <t>1.3 %</t>
  </si>
  <si>
    <t>Reconciliation of Internal Growth Schedule</t>
  </si>
  <si>
    <t>to Total Commissions and Fees</t>
  </si>
  <si>
    <t>Included in the Consolidated Statements of Income</t>
  </si>
  <si>
    <t>for the Three Months Ended September 30, 2005 and 2004</t>
  </si>
  <si>
    <t>Total core commissions and fees (1)</t>
  </si>
  <si>
    <t>Contingent commissions</t>
  </si>
  <si>
    <t>Divested business</t>
  </si>
  <si>
    <t>Total commissions &amp; fees</t>
  </si>
  <si>
    <t>CONSOLIDATED BALANCE SHEETS</t>
  </si>
  <si>
    <t>September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</si>
  <si>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</si>
  <si>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</si>
  <si>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</si>
  <si>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</si>
  <si>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</si>
  <si>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</si>
  <si>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</si>
  <si>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</si>
  <si>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</si>
  <si>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</si>
  <si>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</si>
  <si>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</si>
  <si>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</si>
  <si>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</si>
  <si>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</si>
  <si>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</si>
  <si>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</si>
  <si>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</si>
  <si>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</si>
  <si>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</si>
  <si>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</si>
  <si>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</si>
  <si>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</si>
  <si>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</si>
  <si>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</si>
  <si>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</si>
  <si>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</si>
  <si>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</t>
  </si>
  <si>
    <t>authorized 280,000 shares;  issued and</t>
  </si>
  <si>
    <t>outstanding 69,502 at 2005 and 69,159 at 2004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</si>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</sst>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0.7109375" style="0" customWidth="1"/>
    <col min="6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1:5" ht="15">
      <c r="A4" s="2" t="s">
        <v>29</v>
      </c>
      <c r="B4" s="2"/>
      <c r="C4" s="2"/>
      <c r="D4" s="2"/>
      <c r="E4" s="2"/>
    </row>
    <row r="5" spans="1:5" ht="15">
      <c r="A5" s="2" t="s">
        <v>30</v>
      </c>
      <c r="B5" s="2"/>
      <c r="C5" s="2"/>
      <c r="D5" s="2"/>
      <c r="E5" s="2"/>
    </row>
    <row r="6" spans="1:5" ht="15">
      <c r="A6" s="1" t="s">
        <v>31</v>
      </c>
      <c r="B6" s="1"/>
      <c r="C6" s="1"/>
      <c r="D6" s="1"/>
      <c r="E6" s="1"/>
    </row>
    <row r="7" spans="1:5" ht="15">
      <c r="A7" s="1" t="s">
        <v>32</v>
      </c>
      <c r="B7" s="1"/>
      <c r="C7" s="1"/>
      <c r="D7" s="1"/>
      <c r="E7" s="1"/>
    </row>
    <row r="8" spans="2:5" ht="15">
      <c r="B8" s="2"/>
      <c r="C8" s="2"/>
      <c r="D8" s="2"/>
      <c r="E8" s="2"/>
    </row>
    <row r="9" spans="2:5" ht="15">
      <c r="B9" s="2" t="s">
        <v>33</v>
      </c>
      <c r="C9" s="2"/>
      <c r="D9" s="2" t="s">
        <v>33</v>
      </c>
      <c r="E9" s="2"/>
    </row>
    <row r="10" spans="2:5" ht="15">
      <c r="B10" s="2" t="s">
        <v>34</v>
      </c>
      <c r="C10" s="2"/>
      <c r="D10" s="2" t="s">
        <v>35</v>
      </c>
      <c r="E10" s="2"/>
    </row>
    <row r="11" spans="2:5" ht="15">
      <c r="B11" s="2" t="s">
        <v>36</v>
      </c>
      <c r="C11" s="2"/>
      <c r="D11" s="2" t="s">
        <v>36</v>
      </c>
      <c r="E11" s="2"/>
    </row>
    <row r="12" spans="2:5" ht="15">
      <c r="B12" s="3" t="s">
        <v>37</v>
      </c>
      <c r="C12" s="3" t="s">
        <v>38</v>
      </c>
      <c r="D12" s="3" t="s">
        <v>37</v>
      </c>
      <c r="E12" s="3" t="s">
        <v>38</v>
      </c>
    </row>
    <row r="13" ht="15">
      <c r="A13" s="3" t="s">
        <v>39</v>
      </c>
    </row>
    <row r="14" spans="1:5" ht="15">
      <c r="A14" t="s">
        <v>40</v>
      </c>
      <c r="B14" s="4">
        <v>188444</v>
      </c>
      <c r="C14" s="4">
        <v>158852</v>
      </c>
      <c r="D14" s="4">
        <v>581497</v>
      </c>
      <c r="E14" s="4">
        <v>479915</v>
      </c>
    </row>
    <row r="15" spans="1:5" ht="15">
      <c r="A15" t="s">
        <v>41</v>
      </c>
      <c r="B15" s="5">
        <v>1786</v>
      </c>
      <c r="C15" s="5">
        <v>586</v>
      </c>
      <c r="D15" s="5">
        <v>4275</v>
      </c>
      <c r="E15" s="5">
        <v>1607</v>
      </c>
    </row>
    <row r="16" spans="1:5" ht="15">
      <c r="A16" t="s">
        <v>42</v>
      </c>
      <c r="B16" s="5">
        <v>415</v>
      </c>
      <c r="C16" s="5">
        <v>943</v>
      </c>
      <c r="D16" s="5">
        <v>3178</v>
      </c>
      <c r="E16" s="5">
        <v>2366</v>
      </c>
    </row>
    <row r="17" spans="1:5" ht="15">
      <c r="A17" s="3" t="s">
        <v>43</v>
      </c>
      <c r="B17" s="5">
        <v>190645</v>
      </c>
      <c r="C17" s="5">
        <v>160381</v>
      </c>
      <c r="D17" s="5">
        <v>588950</v>
      </c>
      <c r="E17" s="5">
        <v>483888</v>
      </c>
    </row>
    <row r="19" ht="15">
      <c r="A19" s="3" t="s">
        <v>44</v>
      </c>
    </row>
    <row r="20" spans="1:5" ht="15">
      <c r="A20" t="s">
        <v>45</v>
      </c>
      <c r="B20" s="5">
        <v>94009</v>
      </c>
      <c r="C20" s="5">
        <v>79449</v>
      </c>
      <c r="D20" s="5">
        <v>278493</v>
      </c>
      <c r="E20" s="5">
        <v>232000</v>
      </c>
    </row>
    <row r="21" spans="1:5" ht="15">
      <c r="A21" t="s">
        <v>46</v>
      </c>
      <c r="B21" s="5">
        <v>681</v>
      </c>
      <c r="C21" s="5">
        <v>374</v>
      </c>
      <c r="D21" s="5">
        <v>2360</v>
      </c>
      <c r="E21" s="5">
        <v>1885</v>
      </c>
    </row>
    <row r="22" spans="1:5" ht="15">
      <c r="A22" t="s">
        <v>47</v>
      </c>
      <c r="B22" s="5">
        <v>25638</v>
      </c>
      <c r="C22" s="5">
        <v>22042</v>
      </c>
      <c r="D22" s="5">
        <v>78760</v>
      </c>
      <c r="E22" s="5">
        <v>63421</v>
      </c>
    </row>
    <row r="23" spans="1:5" ht="15">
      <c r="A23" t="s">
        <v>48</v>
      </c>
      <c r="B23" s="5">
        <v>8452</v>
      </c>
      <c r="C23" s="5">
        <v>5777</v>
      </c>
      <c r="D23" s="5">
        <v>24344</v>
      </c>
      <c r="E23" s="5">
        <v>16077</v>
      </c>
    </row>
    <row r="24" spans="1:5" ht="15">
      <c r="A24" t="s">
        <v>49</v>
      </c>
      <c r="B24" s="5">
        <v>2538</v>
      </c>
      <c r="C24" s="5">
        <v>2238</v>
      </c>
      <c r="D24" s="5">
        <v>7432</v>
      </c>
      <c r="E24" s="5">
        <v>6661</v>
      </c>
    </row>
    <row r="25" spans="1:5" ht="15">
      <c r="A25" t="s">
        <v>50</v>
      </c>
      <c r="B25" s="5">
        <v>3638</v>
      </c>
      <c r="C25" s="5">
        <v>2245</v>
      </c>
      <c r="D25" s="5">
        <v>10891</v>
      </c>
      <c r="E25" s="5">
        <v>3699</v>
      </c>
    </row>
    <row r="26" spans="1:5" ht="15">
      <c r="A26" s="3" t="s">
        <v>51</v>
      </c>
      <c r="B26" s="5">
        <v>134956</v>
      </c>
      <c r="C26" s="5">
        <v>112125</v>
      </c>
      <c r="D26" s="5">
        <v>402280</v>
      </c>
      <c r="E26" s="5">
        <v>323743</v>
      </c>
    </row>
    <row r="28" spans="1:5" ht="15">
      <c r="A28" t="s">
        <v>52</v>
      </c>
      <c r="B28" s="5">
        <v>55689</v>
      </c>
      <c r="C28" s="5">
        <v>48256</v>
      </c>
      <c r="D28" s="5">
        <v>186670</v>
      </c>
      <c r="E28" s="5">
        <v>160145</v>
      </c>
    </row>
    <row r="30" spans="1:5" ht="15">
      <c r="A30" t="s">
        <v>53</v>
      </c>
      <c r="B30" s="5">
        <v>20906</v>
      </c>
      <c r="C30" s="5">
        <v>18170</v>
      </c>
      <c r="D30" s="5">
        <v>71836</v>
      </c>
      <c r="E30" s="5">
        <v>61558</v>
      </c>
    </row>
    <row r="32" spans="1:5" ht="15">
      <c r="A32" t="s">
        <v>54</v>
      </c>
      <c r="B32" s="4">
        <v>34783</v>
      </c>
      <c r="C32" s="4">
        <v>30086</v>
      </c>
      <c r="D32" s="4">
        <v>114834</v>
      </c>
      <c r="E32" s="4">
        <v>98587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4" ht="15">
      <c r="A34" t="s">
        <v>55</v>
      </c>
    </row>
    <row r="35" spans="1:5" ht="15">
      <c r="A35" t="s">
        <v>56</v>
      </c>
      <c r="B35" s="6">
        <v>0.5</v>
      </c>
      <c r="C35" s="6">
        <v>0.44</v>
      </c>
      <c r="D35" s="6">
        <v>1.66</v>
      </c>
      <c r="E35" s="6">
        <v>1.43</v>
      </c>
    </row>
    <row r="36" spans="2:5" ht="15">
      <c r="B36" t="e">
        <f>#N/A</f>
        <v>#N/A</v>
      </c>
      <c r="C36" t="e">
        <f>#N/A</f>
        <v>#N/A</v>
      </c>
      <c r="D36" t="e">
        <f>#N/A</f>
        <v>#N/A</v>
      </c>
      <c r="E36" t="e">
        <f>#N/A</f>
        <v>#N/A</v>
      </c>
    </row>
    <row r="37" spans="1:5" ht="15">
      <c r="A37" t="s">
        <v>57</v>
      </c>
      <c r="B37" s="6">
        <v>0.5</v>
      </c>
      <c r="C37" s="6">
        <v>0.43</v>
      </c>
      <c r="D37" s="6">
        <v>1.65</v>
      </c>
      <c r="E37" s="6">
        <v>1.42</v>
      </c>
    </row>
    <row r="38" spans="2:5" ht="15">
      <c r="B38" t="e">
        <f>#N/A</f>
        <v>#N/A</v>
      </c>
      <c r="C38" t="e">
        <f>#N/A</f>
        <v>#N/A</v>
      </c>
      <c r="D38" t="e">
        <f>#N/A</f>
        <v>#N/A</v>
      </c>
      <c r="E38" t="e">
        <f>#N/A</f>
        <v>#N/A</v>
      </c>
    </row>
    <row r="39" ht="15">
      <c r="A39" t="s">
        <v>58</v>
      </c>
    </row>
    <row r="40" spans="1:5" ht="15">
      <c r="A40" t="s">
        <v>56</v>
      </c>
      <c r="B40" s="5">
        <v>69242</v>
      </c>
      <c r="C40" s="5">
        <v>69009</v>
      </c>
      <c r="D40" s="5">
        <v>69187</v>
      </c>
      <c r="E40" s="5">
        <v>68828</v>
      </c>
    </row>
    <row r="41" spans="2:5" ht="15">
      <c r="B41" t="e">
        <f>#N/A</f>
        <v>#N/A</v>
      </c>
      <c r="C41" t="e">
        <f>#N/A</f>
        <v>#N/A</v>
      </c>
      <c r="D41" t="e">
        <f>#N/A</f>
        <v>#N/A</v>
      </c>
      <c r="E41" t="e">
        <f>#N/A</f>
        <v>#N/A</v>
      </c>
    </row>
    <row r="42" spans="1:5" ht="15">
      <c r="A42" t="s">
        <v>57</v>
      </c>
      <c r="B42" s="5">
        <v>69819</v>
      </c>
      <c r="C42" s="5">
        <v>69588</v>
      </c>
      <c r="D42" s="5">
        <v>69752</v>
      </c>
      <c r="E42" s="5">
        <v>69361</v>
      </c>
    </row>
    <row r="43" spans="2:5" ht="15">
      <c r="B43" t="e">
        <f>#N/A</f>
        <v>#N/A</v>
      </c>
      <c r="C43" t="e">
        <f>#N/A</f>
        <v>#N/A</v>
      </c>
      <c r="D43" t="e">
        <f>#N/A</f>
        <v>#N/A</v>
      </c>
      <c r="E43" t="e">
        <f>#N/A</f>
        <v>#N/A</v>
      </c>
    </row>
    <row r="45" spans="1:5" ht="15">
      <c r="A45" t="s">
        <v>59</v>
      </c>
      <c r="B45" s="6">
        <v>0.08</v>
      </c>
      <c r="C45" s="6">
        <v>0.07000000000000002</v>
      </c>
      <c r="D45" s="6">
        <v>0.24</v>
      </c>
      <c r="E45" s="6">
        <v>0.21</v>
      </c>
    </row>
    <row r="46" spans="2:5" ht="15">
      <c r="B46" t="e">
        <f>#N/A</f>
        <v>#N/A</v>
      </c>
      <c r="C46" t="e">
        <f>#N/A</f>
        <v>#N/A</v>
      </c>
      <c r="D46" t="e">
        <f>#N/A</f>
        <v>#N/A</v>
      </c>
      <c r="E46" t="e">
        <f>#N/A</f>
        <v>#N/A</v>
      </c>
    </row>
    <row r="47" spans="1:5" ht="15">
      <c r="A47" s="1"/>
      <c r="B47" s="1"/>
      <c r="C47" s="1"/>
      <c r="D47" s="1"/>
      <c r="E47" s="1"/>
    </row>
    <row r="48" spans="1:5" ht="15">
      <c r="A48" s="1" t="s">
        <v>60</v>
      </c>
      <c r="B48" s="1"/>
      <c r="C48" s="1"/>
      <c r="D48" s="1"/>
      <c r="E48" s="1"/>
    </row>
  </sheetData>
  <sheetProtection selectLockedCells="1" selectUnlockedCells="1"/>
  <mergeCells count="15">
    <mergeCell ref="A2:F2"/>
    <mergeCell ref="A4:E4"/>
    <mergeCell ref="A5:E5"/>
    <mergeCell ref="A6:E6"/>
    <mergeCell ref="A7:E7"/>
    <mergeCell ref="B8:C8"/>
    <mergeCell ref="D8:E8"/>
    <mergeCell ref="B9:C9"/>
    <mergeCell ref="D9:E9"/>
    <mergeCell ref="B10:C10"/>
    <mergeCell ref="D10:E10"/>
    <mergeCell ref="B11:C11"/>
    <mergeCell ref="D11:E11"/>
    <mergeCell ref="A47:E47"/>
    <mergeCell ref="A48:E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1:6" ht="15">
      <c r="A2" s="2" t="s">
        <v>61</v>
      </c>
      <c r="B2" s="2"/>
      <c r="C2" s="2"/>
      <c r="D2" s="2"/>
      <c r="E2" s="2"/>
      <c r="F2" s="2"/>
    </row>
    <row r="4" spans="1:7" ht="15">
      <c r="A4" s="2" t="s">
        <v>29</v>
      </c>
      <c r="B4" s="2"/>
      <c r="C4" s="2"/>
      <c r="D4" s="2"/>
      <c r="E4" s="2"/>
      <c r="F4" s="2"/>
      <c r="G4" s="2"/>
    </row>
    <row r="5" spans="1:7" ht="15">
      <c r="A5" s="2" t="s">
        <v>62</v>
      </c>
      <c r="B5" s="2"/>
      <c r="C5" s="2"/>
      <c r="D5" s="2"/>
      <c r="E5" s="2"/>
      <c r="F5" s="2"/>
      <c r="G5" s="2"/>
    </row>
    <row r="6" spans="1:7" ht="15">
      <c r="A6" s="2" t="s">
        <v>63</v>
      </c>
      <c r="B6" s="2"/>
      <c r="C6" s="2"/>
      <c r="D6" s="2"/>
      <c r="E6" s="2"/>
      <c r="F6" s="2"/>
      <c r="G6" s="2"/>
    </row>
    <row r="7" spans="1:7" ht="15">
      <c r="A7" s="2" t="s">
        <v>64</v>
      </c>
      <c r="B7" s="2"/>
      <c r="C7" s="2"/>
      <c r="D7" s="2"/>
      <c r="E7" s="2"/>
      <c r="F7" s="2"/>
      <c r="G7" s="2"/>
    </row>
    <row r="8" spans="1:7" ht="15">
      <c r="A8" s="1" t="s">
        <v>65</v>
      </c>
      <c r="B8" s="1"/>
      <c r="C8" s="1"/>
      <c r="D8" s="1"/>
      <c r="E8" s="1"/>
      <c r="F8" s="1"/>
      <c r="G8" s="1"/>
    </row>
    <row r="9" spans="1:7" ht="15">
      <c r="A9" s="1" t="s">
        <v>32</v>
      </c>
      <c r="B9" s="1"/>
      <c r="C9" s="1"/>
      <c r="D9" s="1"/>
      <c r="E9" s="1"/>
      <c r="F9" s="1"/>
      <c r="G9" s="1"/>
    </row>
    <row r="10" spans="1:7" ht="15">
      <c r="A10" s="2"/>
      <c r="B10" s="2"/>
      <c r="C10" s="2"/>
      <c r="D10" s="2"/>
      <c r="E10" s="2"/>
      <c r="F10" s="2"/>
      <c r="G10" s="2"/>
    </row>
    <row r="11" spans="2:7" ht="15">
      <c r="B11" s="3" t="s">
        <v>66</v>
      </c>
      <c r="C11" s="3" t="s">
        <v>66</v>
      </c>
      <c r="D11" s="3" t="s">
        <v>67</v>
      </c>
      <c r="E11" s="3" t="s">
        <v>67</v>
      </c>
      <c r="F11" s="3" t="s">
        <v>68</v>
      </c>
      <c r="G11" s="3" t="s">
        <v>69</v>
      </c>
    </row>
    <row r="12" spans="2:7" ht="15">
      <c r="B12" s="3" t="s">
        <v>70</v>
      </c>
      <c r="C12" s="3" t="s">
        <v>70</v>
      </c>
      <c r="D12" s="3" t="s">
        <v>71</v>
      </c>
      <c r="E12" s="3" t="s">
        <v>71</v>
      </c>
      <c r="F12" s="3" t="s">
        <v>72</v>
      </c>
      <c r="G12" s="3" t="s">
        <v>71</v>
      </c>
    </row>
    <row r="13" spans="2:7" ht="15">
      <c r="B13" s="3" t="s">
        <v>73</v>
      </c>
      <c r="C13" s="3" t="s">
        <v>74</v>
      </c>
      <c r="D13" s="3" t="s">
        <v>75</v>
      </c>
      <c r="E13" s="3" t="s">
        <v>76</v>
      </c>
      <c r="F13" s="3" t="s">
        <v>77</v>
      </c>
      <c r="G13" s="3" t="s">
        <v>76</v>
      </c>
    </row>
    <row r="15" spans="1:7" ht="15">
      <c r="A15" t="s">
        <v>78</v>
      </c>
      <c r="B15" s="4">
        <v>38153</v>
      </c>
      <c r="C15" s="4">
        <v>33917</v>
      </c>
      <c r="D15" s="4">
        <v>4236</v>
      </c>
      <c r="E15" t="s">
        <v>79</v>
      </c>
      <c r="F15" s="4">
        <v>1456</v>
      </c>
      <c r="G15" t="s">
        <v>80</v>
      </c>
    </row>
    <row r="16" spans="1:7" ht="15">
      <c r="A16" t="s">
        <v>81</v>
      </c>
      <c r="B16" s="5">
        <v>49174</v>
      </c>
      <c r="C16" s="5">
        <v>49177</v>
      </c>
      <c r="D16" s="7">
        <v>-3</v>
      </c>
      <c r="E16" t="s">
        <v>82</v>
      </c>
      <c r="F16" s="5">
        <v>1176</v>
      </c>
      <c r="G16" t="s">
        <v>83</v>
      </c>
    </row>
    <row r="17" spans="1:7" ht="15">
      <c r="A17" t="s">
        <v>84</v>
      </c>
      <c r="B17" s="5">
        <v>27116</v>
      </c>
      <c r="C17" s="5">
        <v>28388</v>
      </c>
      <c r="D17" s="7">
        <v>-1272</v>
      </c>
      <c r="E17" t="s">
        <v>85</v>
      </c>
      <c r="F17" s="5">
        <v>642</v>
      </c>
      <c r="G17" t="s">
        <v>86</v>
      </c>
    </row>
    <row r="18" spans="1:7" ht="15">
      <c r="A18" s="3" t="s">
        <v>87</v>
      </c>
      <c r="B18" s="5">
        <v>114443</v>
      </c>
      <c r="C18" s="5">
        <v>111482</v>
      </c>
      <c r="D18" s="5">
        <v>2961</v>
      </c>
      <c r="E18" t="s">
        <v>88</v>
      </c>
      <c r="F18" s="5">
        <v>3274</v>
      </c>
      <c r="G18" t="s">
        <v>89</v>
      </c>
    </row>
    <row r="20" spans="1:7" ht="15">
      <c r="A20" t="s">
        <v>90</v>
      </c>
      <c r="B20" s="5">
        <v>10682</v>
      </c>
      <c r="C20" s="5">
        <v>10964</v>
      </c>
      <c r="D20" s="7">
        <v>-282</v>
      </c>
      <c r="E20" t="s">
        <v>91</v>
      </c>
      <c r="F20" t="s">
        <v>92</v>
      </c>
      <c r="G20" t="s">
        <v>91</v>
      </c>
    </row>
    <row r="21" spans="1:7" ht="15">
      <c r="A21" t="s">
        <v>93</v>
      </c>
      <c r="B21" s="5">
        <v>21945</v>
      </c>
      <c r="C21" s="5">
        <v>19712</v>
      </c>
      <c r="D21" s="5">
        <v>2233</v>
      </c>
      <c r="E21" t="s">
        <v>94</v>
      </c>
      <c r="F21" s="5">
        <v>2566</v>
      </c>
      <c r="G21" t="s">
        <v>95</v>
      </c>
    </row>
    <row r="22" spans="1:7" ht="15">
      <c r="A22" s="3" t="s">
        <v>96</v>
      </c>
      <c r="B22" s="5">
        <v>32627</v>
      </c>
      <c r="C22" s="5">
        <v>30676</v>
      </c>
      <c r="D22" s="5">
        <v>1951</v>
      </c>
      <c r="E22" t="s">
        <v>97</v>
      </c>
      <c r="F22" s="5">
        <v>2566</v>
      </c>
      <c r="G22" t="s">
        <v>98</v>
      </c>
    </row>
    <row r="24" spans="1:7" ht="15">
      <c r="A24" s="3" t="s">
        <v>99</v>
      </c>
      <c r="B24" s="5">
        <v>31990</v>
      </c>
      <c r="C24" s="5">
        <v>8949</v>
      </c>
      <c r="D24" s="5">
        <v>23041</v>
      </c>
      <c r="E24" t="s">
        <v>100</v>
      </c>
      <c r="F24" s="5">
        <v>20717</v>
      </c>
      <c r="G24" t="s">
        <v>101</v>
      </c>
    </row>
    <row r="25" ht="15">
      <c r="A25" s="3"/>
    </row>
    <row r="26" spans="1:7" ht="15">
      <c r="A26" s="3" t="s">
        <v>102</v>
      </c>
      <c r="B26" s="5">
        <v>6821</v>
      </c>
      <c r="C26" s="5">
        <v>6163</v>
      </c>
      <c r="D26" s="5">
        <v>658</v>
      </c>
      <c r="E26" t="s">
        <v>103</v>
      </c>
      <c r="F26" t="s">
        <v>92</v>
      </c>
      <c r="G26" t="s">
        <v>103</v>
      </c>
    </row>
    <row r="27" ht="15">
      <c r="A27" s="3"/>
    </row>
    <row r="28" ht="15">
      <c r="A28" s="3" t="s">
        <v>104</v>
      </c>
    </row>
    <row r="29" spans="1:7" ht="15">
      <c r="A29" s="3" t="s">
        <v>105</v>
      </c>
      <c r="B29" s="4">
        <v>185881</v>
      </c>
      <c r="C29" s="4">
        <v>157270</v>
      </c>
      <c r="D29" s="4">
        <v>28611</v>
      </c>
      <c r="E29" t="s">
        <v>106</v>
      </c>
      <c r="F29" s="4">
        <v>26557</v>
      </c>
      <c r="G29" t="s">
        <v>107</v>
      </c>
    </row>
    <row r="30" spans="1:7" ht="15">
      <c r="A30" s="3"/>
      <c r="B30" t="e">
        <f>#N/A</f>
        <v>#N/A</v>
      </c>
      <c r="C30" t="e">
        <f>#N/A</f>
        <v>#N/A</v>
      </c>
      <c r="D30" t="e">
        <f>#N/A</f>
        <v>#N/A</v>
      </c>
      <c r="E30" t="e">
        <f>#N/A</f>
        <v>#N/A</v>
      </c>
      <c r="F30" t="e">
        <f>#N/A</f>
        <v>#N/A</v>
      </c>
      <c r="G30" t="e">
        <f>#N/A</f>
        <v>#N/A</v>
      </c>
    </row>
  </sheetData>
  <sheetProtection selectLockedCells="1" selectUnlockedCells="1"/>
  <mergeCells count="8">
    <mergeCell ref="A2:F2"/>
    <mergeCell ref="A4:G4"/>
    <mergeCell ref="A5:G5"/>
    <mergeCell ref="A6:G6"/>
    <mergeCell ref="A7:G7"/>
    <mergeCell ref="A8:G8"/>
    <mergeCell ref="A9:G9"/>
    <mergeCell ref="A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10.7109375" style="0" customWidth="1"/>
    <col min="4" max="16384" width="8.7109375" style="0" customWidth="1"/>
  </cols>
  <sheetData>
    <row r="2" spans="1:3" ht="15">
      <c r="A2" s="2" t="s">
        <v>108</v>
      </c>
      <c r="B2" s="2"/>
      <c r="C2" s="2"/>
    </row>
    <row r="3" spans="1:3" ht="15">
      <c r="A3" s="2" t="s">
        <v>109</v>
      </c>
      <c r="B3" s="2"/>
      <c r="C3" s="2"/>
    </row>
    <row r="4" spans="1:3" ht="15">
      <c r="A4" s="2" t="s">
        <v>110</v>
      </c>
      <c r="B4" s="2"/>
      <c r="C4" s="2"/>
    </row>
    <row r="5" spans="1:3" ht="15">
      <c r="A5" s="2" t="s">
        <v>111</v>
      </c>
      <c r="B5" s="2"/>
      <c r="C5" s="2"/>
    </row>
    <row r="6" spans="1:3" ht="15">
      <c r="A6" s="1" t="s">
        <v>65</v>
      </c>
      <c r="B6" s="1"/>
      <c r="C6" s="1"/>
    </row>
    <row r="7" spans="1:3" ht="15">
      <c r="A7" s="1" t="s">
        <v>32</v>
      </c>
      <c r="B7" s="1"/>
      <c r="C7" s="1"/>
    </row>
    <row r="8" spans="2:3" ht="15">
      <c r="B8" s="3" t="s">
        <v>66</v>
      </c>
      <c r="C8" s="3" t="s">
        <v>66</v>
      </c>
    </row>
    <row r="9" spans="2:3" ht="15">
      <c r="B9" s="3" t="s">
        <v>70</v>
      </c>
      <c r="C9" s="3" t="s">
        <v>70</v>
      </c>
    </row>
    <row r="10" spans="2:3" ht="15">
      <c r="B10" s="3" t="s">
        <v>73</v>
      </c>
      <c r="C10" s="3" t="s">
        <v>74</v>
      </c>
    </row>
    <row r="12" spans="1:3" ht="15">
      <c r="A12" s="3" t="s">
        <v>112</v>
      </c>
      <c r="B12" s="4">
        <v>185881</v>
      </c>
      <c r="C12" s="4">
        <v>157270</v>
      </c>
    </row>
    <row r="13" spans="1:3" ht="15">
      <c r="A13" t="s">
        <v>113</v>
      </c>
      <c r="B13" s="5">
        <v>2563</v>
      </c>
      <c r="C13" s="5">
        <v>986</v>
      </c>
    </row>
    <row r="14" spans="1:3" ht="15">
      <c r="A14" t="s">
        <v>114</v>
      </c>
      <c r="B14" t="s">
        <v>92</v>
      </c>
      <c r="C14" s="5">
        <v>596</v>
      </c>
    </row>
    <row r="16" spans="1:3" ht="15">
      <c r="A16" s="3" t="s">
        <v>115</v>
      </c>
      <c r="B16" s="4">
        <v>188444</v>
      </c>
      <c r="C16" s="4">
        <v>158852</v>
      </c>
    </row>
    <row r="17" spans="2:3" ht="15">
      <c r="B17" t="e">
        <f>#N/A</f>
        <v>#N/A</v>
      </c>
      <c r="C17" t="e">
        <f>#N/A</f>
        <v>#N/A</v>
      </c>
    </row>
  </sheetData>
  <sheetProtection selectLockedCells="1" selectUnlockedCells="1"/>
  <mergeCells count="6"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3.7109375" style="0" customWidth="1"/>
    <col min="3" max="3" width="12.7109375" style="0" customWidth="1"/>
    <col min="4" max="16384" width="8.7109375" style="0" customWidth="1"/>
  </cols>
  <sheetData>
    <row r="2" spans="1:3" ht="15">
      <c r="A2" s="2" t="s">
        <v>29</v>
      </c>
      <c r="B2" s="2"/>
      <c r="C2" s="2"/>
    </row>
    <row r="3" spans="1:3" ht="15">
      <c r="A3" s="2" t="s">
        <v>116</v>
      </c>
      <c r="B3" s="2"/>
      <c r="C3" s="2"/>
    </row>
    <row r="4" spans="1:3" ht="15">
      <c r="A4" s="1" t="s">
        <v>31</v>
      </c>
      <c r="B4" s="1"/>
      <c r="C4" s="1"/>
    </row>
    <row r="5" spans="1:3" ht="15">
      <c r="A5" s="1" t="s">
        <v>32</v>
      </c>
      <c r="B5" s="1"/>
      <c r="C5" s="1"/>
    </row>
    <row r="6" spans="1:3" ht="15">
      <c r="A6" s="1"/>
      <c r="B6" s="1"/>
      <c r="C6" s="1"/>
    </row>
    <row r="7" spans="1:3" ht="15">
      <c r="A7" s="3"/>
      <c r="B7" s="3" t="s">
        <v>117</v>
      </c>
      <c r="C7" s="3" t="s">
        <v>118</v>
      </c>
    </row>
    <row r="8" spans="1:3" ht="15">
      <c r="A8" s="3"/>
      <c r="B8" s="3" t="s">
        <v>37</v>
      </c>
      <c r="C8" s="3" t="s">
        <v>38</v>
      </c>
    </row>
    <row r="9" ht="15">
      <c r="A9" s="3"/>
    </row>
    <row r="10" ht="15">
      <c r="A10" s="3" t="s">
        <v>119</v>
      </c>
    </row>
    <row r="11" ht="15">
      <c r="A11" t="s">
        <v>120</v>
      </c>
    </row>
    <row r="12" spans="1:3" ht="15">
      <c r="A12" t="s">
        <v>121</v>
      </c>
      <c r="B12" s="4">
        <v>76730</v>
      </c>
      <c r="C12" s="4">
        <v>188106</v>
      </c>
    </row>
    <row r="13" spans="1:3" ht="15">
      <c r="A13" t="s">
        <v>122</v>
      </c>
      <c r="B13" s="5">
        <v>235263</v>
      </c>
      <c r="C13" s="5">
        <v>147483</v>
      </c>
    </row>
    <row r="14" spans="1:3" ht="15">
      <c r="A14" t="s">
        <v>123</v>
      </c>
      <c r="B14" s="5">
        <v>2639</v>
      </c>
      <c r="C14" s="5">
        <v>3163</v>
      </c>
    </row>
    <row r="15" spans="1:3" ht="15">
      <c r="A15" t="s">
        <v>124</v>
      </c>
      <c r="B15" s="5">
        <v>235116</v>
      </c>
      <c r="C15" s="5">
        <v>172395</v>
      </c>
    </row>
    <row r="16" spans="1:3" ht="15">
      <c r="A16" t="s">
        <v>125</v>
      </c>
      <c r="B16" s="5">
        <v>27473</v>
      </c>
      <c r="C16" s="5">
        <v>28819</v>
      </c>
    </row>
    <row r="17" spans="1:3" ht="15">
      <c r="A17" s="3" t="s">
        <v>126</v>
      </c>
      <c r="B17" s="5">
        <v>577221</v>
      </c>
      <c r="C17" s="5">
        <v>539966</v>
      </c>
    </row>
    <row r="19" spans="1:3" ht="15">
      <c r="A19" t="s">
        <v>127</v>
      </c>
      <c r="B19" s="5">
        <v>38526</v>
      </c>
      <c r="C19" s="5">
        <v>33438</v>
      </c>
    </row>
    <row r="20" spans="1:3" ht="15">
      <c r="A20" t="s">
        <v>128</v>
      </c>
      <c r="B20" s="5">
        <v>528296</v>
      </c>
      <c r="C20" s="5">
        <v>360843</v>
      </c>
    </row>
    <row r="21" spans="1:3" ht="15">
      <c r="A21" t="s">
        <v>129</v>
      </c>
      <c r="B21" s="5">
        <v>362381</v>
      </c>
      <c r="C21" s="5">
        <v>293009</v>
      </c>
    </row>
    <row r="22" spans="1:3" ht="15">
      <c r="A22" t="s">
        <v>130</v>
      </c>
      <c r="B22" s="5">
        <v>9294</v>
      </c>
      <c r="C22" s="5">
        <v>9328</v>
      </c>
    </row>
    <row r="23" spans="1:3" ht="15">
      <c r="A23" t="s">
        <v>131</v>
      </c>
      <c r="B23" s="5">
        <v>10021</v>
      </c>
      <c r="C23" s="5">
        <v>12933</v>
      </c>
    </row>
    <row r="24" spans="1:3" ht="15">
      <c r="A24" s="3" t="s">
        <v>132</v>
      </c>
      <c r="B24" s="4">
        <v>1525739</v>
      </c>
      <c r="C24" s="4">
        <v>1249517</v>
      </c>
    </row>
    <row r="25" spans="2:3" ht="15">
      <c r="B25" t="e">
        <f>#N/A</f>
        <v>#N/A</v>
      </c>
      <c r="C25" t="e">
        <f>#N/A</f>
        <v>#N/A</v>
      </c>
    </row>
    <row r="26" ht="15">
      <c r="A26" s="3" t="s">
        <v>133</v>
      </c>
    </row>
    <row r="27" ht="15">
      <c r="A27" t="s">
        <v>134</v>
      </c>
    </row>
    <row r="28" spans="1:3" ht="15">
      <c r="A28" t="s">
        <v>135</v>
      </c>
      <c r="B28" s="4">
        <v>372053</v>
      </c>
      <c r="C28" s="4">
        <v>242414</v>
      </c>
    </row>
    <row r="29" spans="1:3" ht="15">
      <c r="A29" t="s">
        <v>136</v>
      </c>
      <c r="B29" s="5">
        <v>36083</v>
      </c>
      <c r="C29" s="5">
        <v>32273</v>
      </c>
    </row>
    <row r="30" spans="1:3" ht="15">
      <c r="A30" t="s">
        <v>137</v>
      </c>
      <c r="B30" s="5">
        <v>19238</v>
      </c>
      <c r="C30" s="5">
        <v>16257</v>
      </c>
    </row>
    <row r="31" spans="1:3" ht="15">
      <c r="A31" t="s">
        <v>138</v>
      </c>
      <c r="B31" s="5">
        <v>57430</v>
      </c>
      <c r="C31" s="5">
        <v>58031</v>
      </c>
    </row>
    <row r="32" spans="1:3" ht="15">
      <c r="A32" t="s">
        <v>139</v>
      </c>
      <c r="B32" s="5">
        <v>50065</v>
      </c>
      <c r="C32" s="5">
        <v>16135</v>
      </c>
    </row>
    <row r="33" spans="1:3" ht="15">
      <c r="A33" s="3" t="s">
        <v>140</v>
      </c>
      <c r="B33" s="5">
        <v>534869</v>
      </c>
      <c r="C33" s="5">
        <v>365110</v>
      </c>
    </row>
    <row r="35" spans="1:3" ht="15">
      <c r="A35" t="s">
        <v>141</v>
      </c>
      <c r="B35" s="5">
        <v>217455</v>
      </c>
      <c r="C35" s="5">
        <v>227063</v>
      </c>
    </row>
    <row r="37" spans="1:3" ht="15">
      <c r="A37" t="s">
        <v>142</v>
      </c>
      <c r="B37" s="5">
        <v>29571</v>
      </c>
      <c r="C37" s="5">
        <v>24859</v>
      </c>
    </row>
    <row r="39" spans="1:3" ht="15">
      <c r="A39" t="s">
        <v>143</v>
      </c>
      <c r="B39" s="5">
        <v>9045</v>
      </c>
      <c r="C39" s="5">
        <v>8160</v>
      </c>
    </row>
    <row r="41" ht="15">
      <c r="A41" s="3" t="s">
        <v>144</v>
      </c>
    </row>
    <row r="43" ht="15">
      <c r="A43" t="s">
        <v>145</v>
      </c>
    </row>
    <row r="44" ht="15">
      <c r="A44" t="s">
        <v>146</v>
      </c>
    </row>
    <row r="45" spans="1:3" ht="15">
      <c r="A45" t="s">
        <v>147</v>
      </c>
      <c r="B45" s="5">
        <v>6950</v>
      </c>
      <c r="C45" s="5">
        <v>6916</v>
      </c>
    </row>
    <row r="46" spans="1:3" ht="15">
      <c r="A46" t="s">
        <v>148</v>
      </c>
      <c r="B46" s="5">
        <v>199189</v>
      </c>
      <c r="C46" s="5">
        <v>187280</v>
      </c>
    </row>
    <row r="47" spans="1:3" ht="15">
      <c r="A47" t="s">
        <v>149</v>
      </c>
      <c r="B47" s="5">
        <v>523879</v>
      </c>
      <c r="C47" s="5">
        <v>425662</v>
      </c>
    </row>
    <row r="48" spans="1:3" ht="15">
      <c r="A48" t="s">
        <v>150</v>
      </c>
      <c r="B48" s="5">
        <v>4781</v>
      </c>
      <c r="C48" s="5">
        <v>4467</v>
      </c>
    </row>
    <row r="50" spans="1:3" ht="15">
      <c r="A50" s="3" t="s">
        <v>151</v>
      </c>
      <c r="B50" s="5">
        <v>734799</v>
      </c>
      <c r="C50" s="5">
        <v>624325</v>
      </c>
    </row>
    <row r="52" spans="1:3" ht="15">
      <c r="A52" s="3" t="s">
        <v>152</v>
      </c>
      <c r="B52" s="4">
        <v>1525739</v>
      </c>
      <c r="C52" s="4">
        <v>1249517</v>
      </c>
    </row>
    <row r="53" spans="2:3" ht="15">
      <c r="B53" t="e">
        <f>#N/A</f>
        <v>#N/A</v>
      </c>
      <c r="C53" t="e">
        <f>#N/A</f>
        <v>#N/A</v>
      </c>
    </row>
    <row r="54" spans="1:3" ht="15">
      <c r="A54" s="1" t="s">
        <v>153</v>
      </c>
      <c r="B54" s="1"/>
      <c r="C54" s="1"/>
    </row>
  </sheetData>
  <sheetProtection selectLockedCells="1" selectUnlockedCells="1"/>
  <mergeCells count="6">
    <mergeCell ref="A2:C2"/>
    <mergeCell ref="A3:C3"/>
    <mergeCell ref="A4:C4"/>
    <mergeCell ref="A5:C5"/>
    <mergeCell ref="A6:C6"/>
    <mergeCell ref="A54:C5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2019-12-07T22:27:19Z</dcterms:created>
  <dcterms:modified xsi:type="dcterms:W3CDTF">2019-12-07T22:27:19Z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